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Y:\Repasses - Convênios\2023\"/>
    </mc:Choice>
  </mc:AlternateContent>
  <xr:revisionPtr revIDLastSave="0" documentId="13_ncr:1_{E503313A-648B-4D54-8689-35F70163AE80}" xr6:coauthVersionLast="47" xr6:coauthVersionMax="47" xr10:uidLastSave="{00000000-0000-0000-0000-000000000000}"/>
  <bookViews>
    <workbookView xWindow="-120" yWindow="-120" windowWidth="24240" windowHeight="13140" tabRatio="821" firstSheet="1" activeTab="5" xr2:uid="{00000000-000D-0000-FFFF-FFFF00000000}"/>
  </bookViews>
  <sheets>
    <sheet name="6 - CÍVEIS" sheetId="8" state="hidden" r:id="rId1"/>
    <sheet name="Ano 2020" sheetId="20" r:id="rId2"/>
    <sheet name="Ano 2021" sheetId="24" r:id="rId3"/>
    <sheet name="Ano 2022" sheetId="25" r:id="rId4"/>
    <sheet name="Ano 2023" sheetId="26" r:id="rId5"/>
    <sheet name="Todos" sheetId="27" r:id="rId6"/>
  </sheets>
  <definedNames>
    <definedName name="_xlnm._FilterDatabase" localSheetId="0" hidden="1">'6 - CÍVEIS'!$B$5:$I$20</definedName>
    <definedName name="_xlnm.Print_Area" localSheetId="0">'6 - CÍVEIS'!$A$1:$I$24</definedName>
    <definedName name="_xlnm.Print_Titles" localSheetId="5">Todos!$1:$10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6" l="1"/>
  <c r="C22" i="25" l="1"/>
  <c r="C20" i="24"/>
  <c r="C22" i="20"/>
  <c r="D21" i="8" l="1"/>
  <c r="E21" i="8"/>
  <c r="F21" i="8"/>
  <c r="I21" i="8"/>
  <c r="H21" i="8"/>
  <c r="G2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Proc. Nº.
201111201201,
200812002433,
200911201542,
0001261-53.2010.5.20.0006,
200911900901,
200911900946,
201112202824,
200410300305,
200911201414,
200811200348,
200210300211,
200410300045,
200511201362,
201112005242,
200812001510,
200810300344,
200410300045,
</t>
        </r>
      </text>
    </comment>
    <comment ref="B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Esta em posse de Juiz
</t>
        </r>
      </text>
    </comment>
    <comment ref="B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Este processo corre no tribunal de justiça do rio de janeiro,segundo informções anexa aos bloqueios da contabilidade e consulta no site.</t>
        </r>
      </text>
    </comment>
    <comment ref="B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Só pode ser retirado dia 07/08</t>
        </r>
      </text>
    </comment>
    <comment ref="B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Só pode ser retirado dia 07/08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</author>
  </authors>
  <commentList>
    <comment ref="D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Valor pago conforme Alvará e comprovantes de recolhimento.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</author>
  </authors>
  <commentList>
    <comment ref="D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Valor pago conforme Alvará e comprovantes de recolhimento.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</author>
  </authors>
  <commentList>
    <comment ref="D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Valor pago conforme Alvará e comprovantes de recolhimento.
</t>
        </r>
      </text>
    </comment>
  </commentList>
</comments>
</file>

<file path=xl/sharedStrings.xml><?xml version="1.0" encoding="utf-8"?>
<sst xmlns="http://schemas.openxmlformats.org/spreadsheetml/2006/main" count="274" uniqueCount="134">
  <si>
    <t>Nº do processo</t>
  </si>
  <si>
    <t>Reclamante</t>
  </si>
  <si>
    <t>CONTABILIDADE</t>
  </si>
  <si>
    <t>PROCESSOS JUDICIAIS</t>
  </si>
  <si>
    <t>Status</t>
  </si>
  <si>
    <t>Observação</t>
  </si>
  <si>
    <t xml:space="preserve">Depósitos/ despesas Judic. </t>
  </si>
  <si>
    <t xml:space="preserve">Bloqueios Liberados </t>
  </si>
  <si>
    <t>Valor Bloqueado</t>
  </si>
  <si>
    <t>Valor Sacado Total</t>
  </si>
  <si>
    <t>Valor Pago com os Terrenos</t>
  </si>
  <si>
    <t>Valor Outros (Dep. Recursal)</t>
  </si>
  <si>
    <t>MKS Construções S.A</t>
  </si>
  <si>
    <t>0047543-79.2009.8.19.0001</t>
  </si>
  <si>
    <t>Prevhab Previdencia Complementar</t>
  </si>
  <si>
    <t>2009.1120.2052</t>
  </si>
  <si>
    <t>Maria Laerte Fraga</t>
  </si>
  <si>
    <t>2010.11200.802</t>
  </si>
  <si>
    <t>João Gonçalves Viana Junior</t>
  </si>
  <si>
    <t>Silvar Pereira dos Santos</t>
  </si>
  <si>
    <t>Fazenda Pública Municipal (948)</t>
  </si>
  <si>
    <t>1° Vara Civel de N.S do Socorro</t>
  </si>
  <si>
    <t>19° Vara Civel</t>
  </si>
  <si>
    <t>20° Vara Civel</t>
  </si>
  <si>
    <t>3° Vara Civel ( Cartorio do 17° oficio)</t>
  </si>
  <si>
    <t>Pref. Municipal de Aracaju – Sergiportos</t>
  </si>
  <si>
    <t>TOTAL</t>
  </si>
  <si>
    <t>PROCESSO CÍVEIS</t>
  </si>
  <si>
    <t>Varios</t>
  </si>
  <si>
    <t>200710302008</t>
  </si>
  <si>
    <t>0000957-23.2011.8.25.0054</t>
  </si>
  <si>
    <t>200511201402</t>
  </si>
  <si>
    <t>200488020802</t>
  </si>
  <si>
    <t>Anne Mayra da Silva</t>
  </si>
  <si>
    <t>201111201201</t>
  </si>
  <si>
    <t>Município de Aracaju</t>
  </si>
  <si>
    <t>Construtora Queiroz Galvão</t>
  </si>
  <si>
    <t>*</t>
  </si>
  <si>
    <t>*Este processo foi julgado improcedente, assim, o valor que consta bloqueado deve ser liberado pra Cehop. Robson fez a petição em 22/07/14 para desbloqueio do valor.</t>
  </si>
  <si>
    <t>Valor</t>
  </si>
  <si>
    <t>Mês de Referencia</t>
  </si>
  <si>
    <t>Nº Ordem</t>
  </si>
  <si>
    <t>01</t>
  </si>
  <si>
    <t>Dezembro/19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</si>
  <si>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</si>
  <si>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</si>
  <si>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</si>
  <si>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</si>
  <si>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</si>
  <si>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</si>
  <si>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</si>
  <si>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</si>
  <si>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</si>
  <si>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</si>
  <si>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</si>
  <si>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</si>
  <si>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Janeiro/20</t>
  </si>
  <si>
    <t>Março/20</t>
  </si>
  <si>
    <t>Fevereiro/20</t>
  </si>
  <si>
    <t>Abril/20</t>
  </si>
  <si>
    <t>Junho/20</t>
  </si>
  <si>
    <t>Maio/20</t>
  </si>
  <si>
    <t>Julho/20</t>
  </si>
  <si>
    <t>Agosto/20</t>
  </si>
  <si>
    <t>Setembro/20</t>
  </si>
  <si>
    <t>Outubro/20</t>
  </si>
  <si>
    <t>Novembro/20</t>
  </si>
  <si>
    <t>Dezembro20</t>
  </si>
  <si>
    <t xml:space="preserve">Valores Repassados à Associação dos Empregados da CEHOP-ASSEC               </t>
  </si>
  <si>
    <t>Janeiro/21</t>
  </si>
  <si>
    <t>Junho/21</t>
  </si>
  <si>
    <t>Fevereiro/21</t>
  </si>
  <si>
    <t>Março/21</t>
  </si>
  <si>
    <t>Abril/23</t>
  </si>
  <si>
    <t>Maio/21</t>
  </si>
  <si>
    <t>Agosto/21</t>
  </si>
  <si>
    <t>Outubro/21</t>
  </si>
  <si>
    <t>Julho/21</t>
  </si>
  <si>
    <t>Setembro/21</t>
  </si>
  <si>
    <t>Novembro/21</t>
  </si>
  <si>
    <t>Dezembro/21</t>
  </si>
  <si>
    <t>Janeiro/22</t>
  </si>
  <si>
    <t>Fevereiro/22</t>
  </si>
  <si>
    <t>Março/22</t>
  </si>
  <si>
    <t>Abril/22</t>
  </si>
  <si>
    <t>Maio/22</t>
  </si>
  <si>
    <t>Julho/22</t>
  </si>
  <si>
    <t>Junho/22</t>
  </si>
  <si>
    <t>Agosto/22</t>
  </si>
  <si>
    <t>Outubro/22</t>
  </si>
  <si>
    <t>Novembro/22</t>
  </si>
  <si>
    <t>Dezembro/22</t>
  </si>
  <si>
    <r>
      <rPr>
        <b/>
        <sz val="11"/>
        <color rgb="FF000000"/>
        <rFont val="Arial"/>
        <family val="2"/>
      </rPr>
      <t>Objeto</t>
    </r>
    <r>
      <rPr>
        <sz val="11"/>
        <color rgb="FF000000"/>
        <rFont val="Arial"/>
        <family val="2"/>
      </rPr>
      <t>:Somação de Esforços para o processo efetivo na manutençaõ e gestão do Plano de Saúde aos empregados da CEHOP</t>
    </r>
  </si>
  <si>
    <t xml:space="preserve">Convênio 01/2017   </t>
  </si>
  <si>
    <t xml:space="preserve">Convênio 01/2022   </t>
  </si>
  <si>
    <t xml:space="preserve">Convênio 01/2017  </t>
  </si>
  <si>
    <t>Janeiro/23</t>
  </si>
  <si>
    <t>Fevereiro/23</t>
  </si>
  <si>
    <t>Março/23</t>
  </si>
  <si>
    <t>Maio/23</t>
  </si>
  <si>
    <t xml:space="preserve">Nº do Convênio </t>
  </si>
  <si>
    <t>COMPANHIA ESTADUAL DE HABITAÇÃO E OBRAS PÚBLICAS</t>
  </si>
  <si>
    <t>DIRETORIA ADMINISTRATIVA  E FINANCEIRA</t>
  </si>
  <si>
    <t>GERÊNCIA ADMINISTRATIVA</t>
  </si>
  <si>
    <t>Ano</t>
  </si>
  <si>
    <t>Convênio</t>
  </si>
  <si>
    <t>Mai</t>
  </si>
  <si>
    <t>Abr</t>
  </si>
  <si>
    <t>Mar</t>
  </si>
  <si>
    <t>Fev</t>
  </si>
  <si>
    <t>Jan</t>
  </si>
  <si>
    <t xml:space="preserve">REPASSES  À ASSOCIAÇÃO DOS EMPREGADOS DA CEHOP - ASSEC  </t>
  </si>
  <si>
    <t>Dez</t>
  </si>
  <si>
    <t>Nov</t>
  </si>
  <si>
    <t>Out</t>
  </si>
  <si>
    <t>Set</t>
  </si>
  <si>
    <t>Ago</t>
  </si>
  <si>
    <t>Jul</t>
  </si>
  <si>
    <t>Jun</t>
  </si>
  <si>
    <t>Mês de Referência</t>
  </si>
  <si>
    <t xml:space="preserve"> 01/2017</t>
  </si>
  <si>
    <t xml:space="preserve"> 01/2022</t>
  </si>
  <si>
    <t>Aditivo</t>
  </si>
  <si>
    <t>3º Aditivo – 31/10/2020</t>
  </si>
  <si>
    <t>4º Aditivo – 29/10/2021</t>
  </si>
  <si>
    <r>
      <rPr>
        <b/>
        <sz val="11"/>
        <color rgb="FF000000"/>
        <rFont val="Arial"/>
        <family val="2"/>
      </rPr>
      <t>Objeto</t>
    </r>
    <r>
      <rPr>
        <sz val="11"/>
        <color rgb="FF000000"/>
        <rFont val="Arial"/>
        <family val="2"/>
      </rPr>
      <t>: Somação de Esforços para o processo efetivo na manutenção e gestão do Plano de Saúde aos empregados da CEHOP</t>
    </r>
  </si>
  <si>
    <t>1º Aditivo-31/10/23</t>
  </si>
  <si>
    <t>Junho/23</t>
  </si>
  <si>
    <t>Julho/23</t>
  </si>
  <si>
    <t>Agosto/23</t>
  </si>
  <si>
    <t>Setembro/23</t>
  </si>
  <si>
    <t>Outubro/23</t>
  </si>
  <si>
    <t>Novembro/23</t>
  </si>
  <si>
    <t>Dezembro/23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</si>
</sst>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6]General"/>
    <numFmt numFmtId="165" formatCode="&quot; &quot;#,##0.00&quot; &quot;;&quot;-&quot;#,##0.00&quot; &quot;;&quot; -&quot;#&quot; &quot;;&quot; &quot;@&quot; &quot;"/>
    <numFmt numFmtId="166" formatCode="[$-416]#,##0.00"/>
    <numFmt numFmtId="167" formatCode="mm/yyyy"/>
  </numFmts>
  <fonts count="2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name val="Tahoma"/>
      <family val="2"/>
    </font>
    <font>
      <b/>
      <sz val="10"/>
      <name val="Tahoma"/>
      <family val="2"/>
    </font>
    <font>
      <sz val="11"/>
      <color rgb="FF000000"/>
      <name val="Arial"/>
      <family val="2"/>
    </font>
    <font>
      <b/>
      <sz val="10"/>
      <color rgb="FF000000"/>
      <name val="Tahoma"/>
      <family val="2"/>
    </font>
    <font>
      <sz val="11"/>
      <name val="Calibri"/>
      <family val="2"/>
    </font>
    <font>
      <sz val="11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Tahoma"/>
      <family val="2"/>
    </font>
    <font>
      <sz val="11"/>
      <color rgb="FFFF0000"/>
      <name val="Tahoma"/>
      <family val="2"/>
    </font>
    <font>
      <sz val="10"/>
      <color rgb="FFFF0000"/>
      <name val="Tahoma"/>
      <family val="2"/>
    </font>
    <font>
      <sz val="11"/>
      <color rgb="FFFF0000"/>
      <name val="Calibri"/>
      <family val="2"/>
    </font>
    <font>
      <b/>
      <sz val="12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1" fillId="0" borderId="0" applyBorder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/>
    <xf numFmtId="164" fontId="2" fillId="0" borderId="0" xfId="2" applyFont="1"/>
    <xf numFmtId="164" fontId="6" fillId="0" borderId="0" xfId="2" applyFont="1"/>
    <xf numFmtId="0" fontId="7" fillId="0" borderId="0" xfId="0" applyFont="1"/>
    <xf numFmtId="0" fontId="2" fillId="0" borderId="0" xfId="0" applyFont="1"/>
    <xf numFmtId="49" fontId="8" fillId="0" borderId="0" xfId="2" applyNumberFormat="1" applyFont="1" applyAlignment="1">
      <alignment horizontal="center"/>
    </xf>
    <xf numFmtId="164" fontId="8" fillId="0" borderId="0" xfId="2" applyFont="1"/>
    <xf numFmtId="43" fontId="8" fillId="0" borderId="0" xfId="1" applyFont="1" applyFill="1" applyAlignment="1"/>
    <xf numFmtId="164" fontId="9" fillId="0" borderId="2" xfId="2" applyFont="1" applyBorder="1" applyAlignment="1">
      <alignment vertical="center" wrapText="1"/>
    </xf>
    <xf numFmtId="164" fontId="2" fillId="0" borderId="0" xfId="2" applyFont="1" applyAlignment="1">
      <alignment horizontal="center" wrapText="1"/>
    </xf>
    <xf numFmtId="164" fontId="6" fillId="0" borderId="0" xfId="2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3" fontId="8" fillId="0" borderId="2" xfId="1" applyFont="1" applyFill="1" applyBorder="1" applyAlignment="1"/>
    <xf numFmtId="164" fontId="2" fillId="0" borderId="2" xfId="2" applyFont="1" applyBorder="1"/>
    <xf numFmtId="164" fontId="3" fillId="3" borderId="1" xfId="2" applyFont="1" applyFill="1" applyBorder="1" applyAlignment="1">
      <alignment horizontal="left" vertical="center"/>
    </xf>
    <xf numFmtId="164" fontId="3" fillId="3" borderId="2" xfId="2" applyFont="1" applyFill="1" applyBorder="1" applyAlignment="1">
      <alignment vertical="center"/>
    </xf>
    <xf numFmtId="43" fontId="3" fillId="3" borderId="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/>
    </xf>
    <xf numFmtId="43" fontId="2" fillId="0" borderId="0" xfId="1" applyFont="1" applyFill="1" applyAlignment="1"/>
    <xf numFmtId="164" fontId="12" fillId="0" borderId="0" xfId="2" applyFont="1" applyAlignment="1">
      <alignment vertical="center"/>
    </xf>
    <xf numFmtId="43" fontId="12" fillId="0" borderId="0" xfId="1" applyFont="1" applyFill="1" applyAlignment="1">
      <alignment vertical="center"/>
    </xf>
    <xf numFmtId="164" fontId="15" fillId="0" borderId="4" xfId="2" applyFont="1" applyBorder="1"/>
    <xf numFmtId="164" fontId="8" fillId="0" borderId="0" xfId="2" applyFont="1" applyBorder="1"/>
    <xf numFmtId="164" fontId="12" fillId="0" borderId="0" xfId="2" applyFont="1" applyAlignment="1">
      <alignment horizontal="left" vertical="center"/>
    </xf>
    <xf numFmtId="43" fontId="8" fillId="0" borderId="0" xfId="1" applyFont="1" applyFill="1" applyBorder="1" applyAlignment="1"/>
    <xf numFmtId="43" fontId="14" fillId="0" borderId="2" xfId="1" applyFont="1" applyFill="1" applyBorder="1" applyAlignment="1"/>
    <xf numFmtId="43" fontId="3" fillId="2" borderId="2" xfId="1" applyFont="1" applyFill="1" applyBorder="1" applyAlignment="1">
      <alignment horizontal="center" vertical="center" wrapText="1"/>
    </xf>
    <xf numFmtId="164" fontId="3" fillId="2" borderId="2" xfId="2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vertical="center"/>
    </xf>
    <xf numFmtId="49" fontId="1" fillId="0" borderId="3" xfId="2" applyNumberFormat="1" applyBorder="1"/>
    <xf numFmtId="164" fontId="1" fillId="0" borderId="2" xfId="2" applyBorder="1"/>
    <xf numFmtId="165" fontId="1" fillId="0" borderId="2" xfId="2" applyNumberFormat="1" applyBorder="1"/>
    <xf numFmtId="43" fontId="1" fillId="0" borderId="2" xfId="1" applyFont="1" applyFill="1" applyBorder="1" applyAlignment="1"/>
    <xf numFmtId="49" fontId="6" fillId="0" borderId="3" xfId="2" applyNumberFormat="1" applyFont="1" applyBorder="1"/>
    <xf numFmtId="166" fontId="1" fillId="0" borderId="2" xfId="2" applyNumberFormat="1" applyBorder="1"/>
    <xf numFmtId="164" fontId="15" fillId="0" borderId="2" xfId="2" applyFont="1" applyBorder="1"/>
    <xf numFmtId="166" fontId="6" fillId="0" borderId="2" xfId="2" applyNumberFormat="1" applyFont="1" applyBorder="1"/>
    <xf numFmtId="164" fontId="1" fillId="0" borderId="2" xfId="1" applyNumberFormat="1" applyFont="1" applyFill="1" applyBorder="1" applyAlignment="1"/>
    <xf numFmtId="49" fontId="15" fillId="0" borderId="3" xfId="2" applyNumberFormat="1" applyFont="1" applyBorder="1"/>
    <xf numFmtId="166" fontId="15" fillId="0" borderId="2" xfId="2" applyNumberFormat="1" applyFont="1" applyBorder="1"/>
    <xf numFmtId="43" fontId="15" fillId="0" borderId="2" xfId="1" applyFont="1" applyFill="1" applyBorder="1" applyAlignment="1"/>
    <xf numFmtId="49" fontId="6" fillId="0" borderId="7" xfId="2" applyNumberFormat="1" applyFont="1" applyBorder="1"/>
    <xf numFmtId="164" fontId="15" fillId="0" borderId="5" xfId="2" applyFont="1" applyBorder="1"/>
    <xf numFmtId="166" fontId="6" fillId="0" borderId="5" xfId="2" applyNumberFormat="1" applyFont="1" applyBorder="1"/>
    <xf numFmtId="166" fontId="1" fillId="0" borderId="5" xfId="2" applyNumberFormat="1" applyBorder="1"/>
    <xf numFmtId="49" fontId="6" fillId="0" borderId="4" xfId="2" applyNumberFormat="1" applyFont="1" applyBorder="1"/>
    <xf numFmtId="166" fontId="6" fillId="0" borderId="4" xfId="2" applyNumberFormat="1" applyFont="1" applyBorder="1"/>
    <xf numFmtId="166" fontId="1" fillId="0" borderId="4" xfId="2" applyNumberFormat="1" applyBorder="1"/>
    <xf numFmtId="43" fontId="1" fillId="0" borderId="4" xfId="1" applyFont="1" applyFill="1" applyBorder="1" applyAlignment="1"/>
    <xf numFmtId="164" fontId="15" fillId="0" borderId="0" xfId="2" applyFont="1" applyBorder="1"/>
    <xf numFmtId="43" fontId="15" fillId="0" borderId="5" xfId="1" applyFont="1" applyFill="1" applyBorder="1" applyAlignment="1"/>
    <xf numFmtId="164" fontId="13" fillId="0" borderId="0" xfId="2" applyFont="1" applyAlignment="1">
      <alignment horizontal="right"/>
    </xf>
    <xf numFmtId="164" fontId="6" fillId="0" borderId="2" xfId="2" applyFont="1" applyBorder="1"/>
    <xf numFmtId="164" fontId="6" fillId="0" borderId="4" xfId="2" applyFont="1" applyBorder="1"/>
    <xf numFmtId="43" fontId="0" fillId="0" borderId="0" xfId="1" applyFont="1"/>
    <xf numFmtId="43" fontId="0" fillId="0" borderId="0" xfId="0" applyNumberFormat="1"/>
    <xf numFmtId="43" fontId="0" fillId="0" borderId="0" xfId="1" applyFont="1" applyFill="1" applyBorder="1"/>
    <xf numFmtId="49" fontId="3" fillId="2" borderId="8" xfId="2" applyNumberFormat="1" applyFont="1" applyFill="1" applyBorder="1" applyAlignment="1">
      <alignment horizontal="center" vertical="center"/>
    </xf>
    <xf numFmtId="164" fontId="3" fillId="2" borderId="16" xfId="2" applyFont="1" applyFill="1" applyBorder="1" applyAlignment="1">
      <alignment horizontal="center" vertical="center"/>
    </xf>
    <xf numFmtId="43" fontId="3" fillId="2" borderId="17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3" fillId="2" borderId="23" xfId="2" applyNumberFormat="1" applyFont="1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4" fontId="18" fillId="0" borderId="25" xfId="2" applyNumberFormat="1" applyFont="1" applyBorder="1"/>
    <xf numFmtId="4" fontId="19" fillId="0" borderId="28" xfId="0" applyNumberFormat="1" applyFont="1" applyBorder="1"/>
    <xf numFmtId="4" fontId="19" fillId="0" borderId="31" xfId="0" applyNumberFormat="1" applyFont="1" applyBorder="1"/>
    <xf numFmtId="49" fontId="18" fillId="0" borderId="26" xfId="1" applyNumberFormat="1" applyFont="1" applyFill="1" applyBorder="1" applyAlignment="1">
      <alignment horizontal="center"/>
    </xf>
    <xf numFmtId="4" fontId="18" fillId="0" borderId="28" xfId="2" applyNumberFormat="1" applyFont="1" applyBorder="1"/>
    <xf numFmtId="49" fontId="18" fillId="0" borderId="33" xfId="1" applyNumberFormat="1" applyFont="1" applyFill="1" applyBorder="1" applyAlignment="1">
      <alignment horizontal="center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8" fillId="0" borderId="29" xfId="1" applyNumberFormat="1" applyFont="1" applyFill="1" applyBorder="1" applyAlignment="1">
      <alignment horizontal="center"/>
    </xf>
    <xf numFmtId="4" fontId="0" fillId="0" borderId="37" xfId="0" applyNumberFormat="1" applyBorder="1" applyAlignment="1">
      <alignment vertical="center" wrapText="1"/>
    </xf>
    <xf numFmtId="4" fontId="0" fillId="0" borderId="37" xfId="0" applyNumberFormat="1" applyBorder="1"/>
    <xf numFmtId="4" fontId="0" fillId="0" borderId="28" xfId="0" applyNumberFormat="1" applyBorder="1" applyAlignment="1">
      <alignment vertical="center" wrapText="1"/>
    </xf>
    <xf numFmtId="4" fontId="0" fillId="0" borderId="31" xfId="0" applyNumberFormat="1" applyBorder="1"/>
    <xf numFmtId="0" fontId="16" fillId="0" borderId="15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7" fillId="0" borderId="10" xfId="0" applyFont="1" applyBorder="1"/>
    <xf numFmtId="4" fontId="0" fillId="0" borderId="38" xfId="0" applyNumberFormat="1" applyBorder="1"/>
    <xf numFmtId="164" fontId="3" fillId="2" borderId="39" xfId="2" applyFont="1" applyFill="1" applyBorder="1" applyAlignment="1">
      <alignment horizontal="center" vertical="center"/>
    </xf>
    <xf numFmtId="49" fontId="3" fillId="2" borderId="40" xfId="2" applyNumberFormat="1" applyFont="1" applyFill="1" applyBorder="1" applyAlignment="1">
      <alignment horizontal="center" vertical="center"/>
    </xf>
    <xf numFmtId="164" fontId="3" fillId="2" borderId="41" xfId="2" applyFont="1" applyFill="1" applyBorder="1" applyAlignment="1">
      <alignment horizontal="center" vertical="center"/>
    </xf>
    <xf numFmtId="43" fontId="3" fillId="2" borderId="42" xfId="1" applyFont="1" applyFill="1" applyBorder="1" applyAlignment="1">
      <alignment horizontal="center" vertical="center" wrapText="1"/>
    </xf>
    <xf numFmtId="49" fontId="17" fillId="0" borderId="43" xfId="0" applyNumberFormat="1" applyFont="1" applyBorder="1" applyAlignment="1">
      <alignment horizontal="center"/>
    </xf>
    <xf numFmtId="4" fontId="0" fillId="0" borderId="38" xfId="0" applyNumberFormat="1" applyBorder="1" applyAlignment="1">
      <alignment vertical="center" wrapText="1"/>
    </xf>
    <xf numFmtId="49" fontId="0" fillId="0" borderId="44" xfId="0" applyNumberFormat="1" applyBorder="1" applyAlignment="1">
      <alignment horizontal="center" vertical="center" wrapText="1"/>
    </xf>
    <xf numFmtId="49" fontId="17" fillId="0" borderId="45" xfId="0" applyNumberFormat="1" applyFont="1" applyBorder="1" applyAlignment="1">
      <alignment horizontal="center"/>
    </xf>
    <xf numFmtId="4" fontId="0" fillId="0" borderId="47" xfId="0" applyNumberFormat="1" applyBorder="1" applyAlignment="1">
      <alignment vertical="center" wrapText="1"/>
    </xf>
    <xf numFmtId="49" fontId="18" fillId="0" borderId="48" xfId="1" applyNumberFormat="1" applyFont="1" applyFill="1" applyBorder="1" applyAlignment="1">
      <alignment horizontal="center"/>
    </xf>
    <xf numFmtId="164" fontId="3" fillId="2" borderId="49" xfId="2" applyFont="1" applyFill="1" applyBorder="1" applyAlignment="1">
      <alignment horizontal="center" vertical="center"/>
    </xf>
    <xf numFmtId="4" fontId="0" fillId="0" borderId="25" xfId="0" applyNumberFormat="1" applyBorder="1" applyAlignment="1">
      <alignment vertical="center" wrapText="1"/>
    </xf>
    <xf numFmtId="4" fontId="0" fillId="0" borderId="28" xfId="0" applyNumberFormat="1" applyBorder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0" borderId="4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43" fontId="25" fillId="0" borderId="50" xfId="1" applyFont="1" applyBorder="1"/>
    <xf numFmtId="43" fontId="25" fillId="0" borderId="50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43" fontId="27" fillId="0" borderId="51" xfId="1" applyFont="1" applyBorder="1"/>
    <xf numFmtId="0" fontId="16" fillId="0" borderId="0" xfId="3" applyFont="1" applyAlignment="1">
      <alignment horizontal="center"/>
    </xf>
    <xf numFmtId="0" fontId="27" fillId="0" borderId="50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43" fontId="25" fillId="0" borderId="52" xfId="1" applyFont="1" applyBorder="1" applyAlignment="1">
      <alignment vertical="center" wrapText="1"/>
    </xf>
    <xf numFmtId="0" fontId="23" fillId="0" borderId="50" xfId="0" applyFont="1" applyBorder="1" applyAlignment="1">
      <alignment horizontal="center"/>
    </xf>
    <xf numFmtId="43" fontId="25" fillId="0" borderId="52" xfId="1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167" fontId="25" fillId="0" borderId="50" xfId="0" applyNumberFormat="1" applyFont="1" applyBorder="1" applyAlignment="1">
      <alignment horizontal="center"/>
    </xf>
    <xf numFmtId="43" fontId="25" fillId="0" borderId="50" xfId="1" applyFont="1" applyBorder="1" applyAlignment="1">
      <alignment horizontal="center"/>
    </xf>
    <xf numFmtId="49" fontId="17" fillId="0" borderId="54" xfId="0" applyNumberFormat="1" applyFont="1" applyBorder="1" applyAlignment="1">
      <alignment horizontal="center"/>
    </xf>
    <xf numFmtId="49" fontId="0" fillId="0" borderId="57" xfId="0" applyNumberForma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18" fillId="0" borderId="58" xfId="1" applyNumberFormat="1" applyFont="1" applyFill="1" applyBorder="1" applyAlignment="1">
      <alignment horizontal="center"/>
    </xf>
    <xf numFmtId="4" fontId="0" fillId="0" borderId="59" xfId="0" applyNumberFormat="1" applyBorder="1" applyAlignment="1">
      <alignment vertical="center" wrapText="1"/>
    </xf>
    <xf numFmtId="4" fontId="0" fillId="0" borderId="55" xfId="0" applyNumberFormat="1" applyBorder="1" applyAlignment="1">
      <alignment vertical="center" wrapText="1"/>
    </xf>
    <xf numFmtId="4" fontId="0" fillId="0" borderId="55" xfId="0" applyNumberFormat="1" applyBorder="1"/>
    <xf numFmtId="43" fontId="4" fillId="0" borderId="52" xfId="1" applyFont="1" applyBorder="1" applyAlignment="1">
      <alignment horizontal="center"/>
    </xf>
    <xf numFmtId="43" fontId="4" fillId="0" borderId="50" xfId="1" applyFont="1" applyBorder="1" applyAlignment="1">
      <alignment horizontal="center"/>
    </xf>
    <xf numFmtId="164" fontId="9" fillId="2" borderId="2" xfId="2" applyFont="1" applyFill="1" applyBorder="1" applyAlignment="1">
      <alignment horizontal="center" vertical="center" wrapText="1"/>
    </xf>
    <xf numFmtId="49" fontId="3" fillId="0" borderId="0" xfId="2" applyNumberFormat="1" applyFont="1" applyAlignment="1">
      <alignment horizontal="center"/>
    </xf>
    <xf numFmtId="43" fontId="3" fillId="0" borderId="0" xfId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49" fontId="3" fillId="0" borderId="6" xfId="2" applyNumberFormat="1" applyFont="1" applyBorder="1" applyAlignment="1">
      <alignment horizontal="center"/>
    </xf>
    <xf numFmtId="49" fontId="3" fillId="2" borderId="1" xfId="2" applyNumberFormat="1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4" fontId="21" fillId="0" borderId="12" xfId="0" applyNumberFormat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164" fontId="18" fillId="0" borderId="34" xfId="2" applyFont="1" applyBorder="1" applyAlignment="1">
      <alignment horizontal="center" vertical="center" wrapText="1"/>
    </xf>
    <xf numFmtId="164" fontId="18" fillId="0" borderId="35" xfId="2" applyFont="1" applyBorder="1" applyAlignment="1">
      <alignment horizontal="center" vertical="center" wrapText="1"/>
    </xf>
    <xf numFmtId="164" fontId="18" fillId="0" borderId="36" xfId="2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164" fontId="18" fillId="0" borderId="46" xfId="2" applyFont="1" applyBorder="1" applyAlignment="1">
      <alignment horizontal="center" vertical="center" wrapText="1"/>
    </xf>
    <xf numFmtId="164" fontId="18" fillId="0" borderId="56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Excel Built-in Normal" xfId="2" xr:uid="{00000000-0005-0000-0000-000000000000}"/>
    <cellStyle name="Hiperlink" xfId="3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981075</xdr:colOff>
      <xdr:row>2</xdr:row>
      <xdr:rowOff>47625</xdr:rowOff>
    </xdr:to>
    <xdr:pic>
      <xdr:nvPicPr>
        <xdr:cNvPr id="3" name="Imagem 2" descr="Ceho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81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981075</xdr:colOff>
      <xdr:row>2</xdr:row>
      <xdr:rowOff>47625</xdr:rowOff>
    </xdr:to>
    <xdr:pic>
      <xdr:nvPicPr>
        <xdr:cNvPr id="2" name="Imagem 1" descr="Ceho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81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981075</xdr:colOff>
      <xdr:row>2</xdr:row>
      <xdr:rowOff>47625</xdr:rowOff>
    </xdr:to>
    <xdr:pic>
      <xdr:nvPicPr>
        <xdr:cNvPr id="2" name="Imagem 1" descr="Ceho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81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981075</xdr:colOff>
      <xdr:row>2</xdr:row>
      <xdr:rowOff>47625</xdr:rowOff>
    </xdr:to>
    <xdr:pic>
      <xdr:nvPicPr>
        <xdr:cNvPr id="2" name="Imagem 1" descr="Ceho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81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28860</xdr:rowOff>
    </xdr:from>
    <xdr:to>
      <xdr:col>4</xdr:col>
      <xdr:colOff>1895580</xdr:colOff>
      <xdr:row>3</xdr:row>
      <xdr:rowOff>147240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766A1C-FD3B-4E26-BCFA-30618F7437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058025" y="28860"/>
          <a:ext cx="1514580" cy="718455"/>
        </a:xfrm>
        <a:prstGeom prst="rect">
          <a:avLst/>
        </a:prstGeom>
        <a:ln w="255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AOP34"/>
  <sheetViews>
    <sheetView view="pageBreakPreview" zoomScaleSheetLayoutView="100" workbookViewId="0">
      <selection activeCell="E11" sqref="E11"/>
    </sheetView>
  </sheetViews>
  <sheetFormatPr defaultRowHeight="15" x14ac:dyDescent="0.25"/>
  <cols>
    <col min="1" max="1" width="2.75" style="1" customWidth="1"/>
    <col min="2" max="2" width="25.25" style="18" customWidth="1"/>
    <col min="3" max="3" width="42.25" style="1" customWidth="1"/>
    <col min="4" max="5" width="15.625" style="1" customWidth="1"/>
    <col min="6" max="7" width="15.625" style="19" customWidth="1"/>
    <col min="8" max="8" width="15.625" style="19" hidden="1" customWidth="1"/>
    <col min="9" max="9" width="15.625" style="19" customWidth="1"/>
    <col min="10" max="10" width="13.875" style="1" hidden="1" customWidth="1"/>
    <col min="11" max="11" width="193.5" style="1" hidden="1" customWidth="1"/>
    <col min="12" max="27" width="9.375" style="1" customWidth="1"/>
    <col min="28" max="1025" width="9.375" style="2" hidden="1" customWidth="1"/>
    <col min="1026" max="1072" width="0" style="3" hidden="1" customWidth="1"/>
    <col min="1073" max="1082" width="9" style="4" customWidth="1"/>
    <col min="1083" max="16384" width="9" style="4"/>
  </cols>
  <sheetData>
    <row r="2" spans="1:1072" x14ac:dyDescent="0.25">
      <c r="B2" s="136" t="s">
        <v>27</v>
      </c>
      <c r="C2" s="136"/>
      <c r="D2" s="136"/>
      <c r="E2" s="136"/>
      <c r="F2" s="137"/>
      <c r="G2" s="137"/>
      <c r="H2" s="138"/>
      <c r="I2" s="136"/>
    </row>
    <row r="3" spans="1:1072" x14ac:dyDescent="0.25">
      <c r="B3" s="139"/>
      <c r="C3" s="139"/>
      <c r="D3" s="139"/>
      <c r="E3" s="139"/>
      <c r="F3" s="139"/>
      <c r="G3" s="139"/>
      <c r="H3" s="139"/>
      <c r="I3" s="139"/>
    </row>
    <row r="4" spans="1:1072" ht="15" customHeight="1" x14ac:dyDescent="0.25">
      <c r="B4" s="140" t="s">
        <v>0</v>
      </c>
      <c r="C4" s="141" t="s">
        <v>1</v>
      </c>
      <c r="D4" s="142" t="s">
        <v>2</v>
      </c>
      <c r="E4" s="142"/>
      <c r="F4" s="143" t="s">
        <v>3</v>
      </c>
      <c r="G4" s="143"/>
      <c r="H4" s="143"/>
      <c r="I4" s="143"/>
      <c r="J4" s="135" t="s">
        <v>4</v>
      </c>
      <c r="K4" s="8" t="s">
        <v>5</v>
      </c>
    </row>
    <row r="5" spans="1:1072" s="12" customFormat="1" ht="25.5" x14ac:dyDescent="0.25">
      <c r="A5" s="9"/>
      <c r="B5" s="140"/>
      <c r="C5" s="141"/>
      <c r="D5" s="28" t="s">
        <v>6</v>
      </c>
      <c r="E5" s="28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135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</row>
    <row r="6" spans="1:1072" x14ac:dyDescent="0.25">
      <c r="B6" s="30"/>
      <c r="C6" s="31" t="s">
        <v>21</v>
      </c>
      <c r="D6" s="32">
        <v>492.53</v>
      </c>
      <c r="E6" s="32"/>
      <c r="F6" s="33"/>
      <c r="G6" s="13"/>
      <c r="H6" s="13"/>
      <c r="I6" s="13"/>
      <c r="J6" s="14"/>
      <c r="K6" s="14"/>
    </row>
    <row r="7" spans="1:1072" x14ac:dyDescent="0.25">
      <c r="B7" s="34"/>
      <c r="C7" s="31" t="s">
        <v>22</v>
      </c>
      <c r="D7" s="32">
        <v>1819.36</v>
      </c>
      <c r="E7" s="32"/>
      <c r="F7" s="33"/>
      <c r="G7" s="13"/>
      <c r="H7" s="13"/>
      <c r="I7" s="13"/>
      <c r="J7" s="14"/>
      <c r="K7" s="14"/>
    </row>
    <row r="8" spans="1:1072" x14ac:dyDescent="0.25">
      <c r="B8" s="34"/>
      <c r="C8" s="31" t="s">
        <v>23</v>
      </c>
      <c r="D8" s="32">
        <v>5928.22</v>
      </c>
      <c r="E8" s="32"/>
      <c r="F8" s="33"/>
      <c r="G8" s="13"/>
      <c r="H8" s="13"/>
      <c r="I8" s="13"/>
      <c r="J8" s="14"/>
      <c r="K8" s="14"/>
    </row>
    <row r="9" spans="1:1072" x14ac:dyDescent="0.25">
      <c r="B9" s="34"/>
      <c r="C9" s="31" t="s">
        <v>24</v>
      </c>
      <c r="D9" s="32">
        <v>408275.29</v>
      </c>
      <c r="E9" s="32">
        <v>81542.570000000007</v>
      </c>
      <c r="F9" s="33"/>
      <c r="G9" s="13"/>
      <c r="H9" s="13"/>
      <c r="I9" s="13"/>
      <c r="J9" s="14"/>
      <c r="K9" s="14"/>
    </row>
    <row r="10" spans="1:1072" x14ac:dyDescent="0.25">
      <c r="B10" s="34" t="s">
        <v>28</v>
      </c>
      <c r="C10" s="31" t="s">
        <v>20</v>
      </c>
      <c r="D10" s="35">
        <v>344357.41000000003</v>
      </c>
      <c r="E10" s="35">
        <v>9624.7099999999991</v>
      </c>
      <c r="F10" s="33">
        <v>169649.75999999998</v>
      </c>
      <c r="G10" s="13"/>
      <c r="H10" s="13"/>
      <c r="I10" s="13"/>
      <c r="J10" s="14"/>
      <c r="K10" s="14"/>
    </row>
    <row r="11" spans="1:1072" x14ac:dyDescent="0.25">
      <c r="B11" s="34" t="s">
        <v>17</v>
      </c>
      <c r="C11" s="53" t="s">
        <v>18</v>
      </c>
      <c r="D11" s="37">
        <v>205925.37</v>
      </c>
      <c r="E11" s="36"/>
      <c r="F11" s="38"/>
      <c r="G11" s="13"/>
      <c r="H11" s="13"/>
      <c r="I11" s="13"/>
      <c r="J11" s="14"/>
      <c r="K11" s="14"/>
    </row>
    <row r="12" spans="1:1072" x14ac:dyDescent="0.25">
      <c r="A12" s="52" t="s">
        <v>37</v>
      </c>
      <c r="B12" s="39" t="s">
        <v>15</v>
      </c>
      <c r="C12" s="53" t="s">
        <v>16</v>
      </c>
      <c r="D12" s="40">
        <v>1207.7</v>
      </c>
      <c r="E12" s="40"/>
      <c r="F12" s="41"/>
      <c r="G12" s="13"/>
      <c r="H12" s="13"/>
      <c r="I12" s="13"/>
      <c r="J12" s="14"/>
      <c r="K12" s="14"/>
    </row>
    <row r="13" spans="1:1072" x14ac:dyDescent="0.25">
      <c r="B13" s="34" t="s">
        <v>29</v>
      </c>
      <c r="C13" s="53" t="s">
        <v>12</v>
      </c>
      <c r="D13" s="37">
        <v>2264.62</v>
      </c>
      <c r="E13" s="35"/>
      <c r="F13" s="33"/>
      <c r="G13" s="13"/>
      <c r="H13" s="13"/>
      <c r="I13" s="13"/>
      <c r="J13" s="14"/>
      <c r="K13" s="14"/>
    </row>
    <row r="14" spans="1:1072" x14ac:dyDescent="0.25">
      <c r="B14" s="34"/>
      <c r="C14" s="31" t="s">
        <v>25</v>
      </c>
      <c r="D14" s="37">
        <v>175736.52</v>
      </c>
      <c r="E14" s="35"/>
      <c r="F14" s="33"/>
      <c r="G14" s="13"/>
      <c r="H14" s="13"/>
      <c r="I14" s="13"/>
      <c r="J14" s="14"/>
      <c r="K14" s="14"/>
    </row>
    <row r="15" spans="1:1072" x14ac:dyDescent="0.25">
      <c r="B15" s="34" t="s">
        <v>13</v>
      </c>
      <c r="C15" s="31" t="s">
        <v>14</v>
      </c>
      <c r="D15" s="37">
        <v>88787.37</v>
      </c>
      <c r="E15" s="35"/>
      <c r="F15" s="33"/>
      <c r="G15" s="13"/>
      <c r="H15" s="13"/>
      <c r="I15" s="13"/>
      <c r="J15" s="14"/>
      <c r="K15" s="14"/>
    </row>
    <row r="16" spans="1:1072" x14ac:dyDescent="0.25">
      <c r="B16" s="34" t="s">
        <v>30</v>
      </c>
      <c r="C16" s="31" t="s">
        <v>19</v>
      </c>
      <c r="D16" s="37">
        <v>27353.62</v>
      </c>
      <c r="E16" s="35"/>
      <c r="F16" s="33"/>
      <c r="G16" s="13"/>
      <c r="H16" s="13"/>
      <c r="I16" s="13"/>
      <c r="J16" s="14"/>
      <c r="K16" s="14"/>
    </row>
    <row r="17" spans="2:1082" x14ac:dyDescent="0.25">
      <c r="B17" s="34" t="s">
        <v>31</v>
      </c>
      <c r="C17" s="53" t="s">
        <v>36</v>
      </c>
      <c r="D17" s="37"/>
      <c r="E17" s="35"/>
      <c r="F17" s="33"/>
      <c r="G17" s="13"/>
      <c r="H17" s="13"/>
      <c r="I17" s="13"/>
      <c r="J17" s="14"/>
      <c r="K17" s="14"/>
    </row>
    <row r="18" spans="2:1082" x14ac:dyDescent="0.25">
      <c r="B18" s="42" t="s">
        <v>32</v>
      </c>
      <c r="C18" s="43" t="s">
        <v>33</v>
      </c>
      <c r="D18" s="44"/>
      <c r="E18" s="45"/>
      <c r="F18" s="51">
        <v>39588.239999999998</v>
      </c>
      <c r="G18" s="26">
        <v>39588.239999999998</v>
      </c>
      <c r="H18" s="26"/>
      <c r="I18" s="26"/>
      <c r="J18" s="14"/>
      <c r="K18" s="14"/>
    </row>
    <row r="19" spans="2:1082" x14ac:dyDescent="0.25">
      <c r="B19" s="46" t="s">
        <v>34</v>
      </c>
      <c r="C19" s="54" t="s">
        <v>35</v>
      </c>
      <c r="D19" s="47"/>
      <c r="E19" s="48"/>
      <c r="F19" s="49"/>
      <c r="G19" s="13"/>
      <c r="H19" s="13"/>
      <c r="I19" s="13"/>
      <c r="J19" s="14"/>
      <c r="K19" s="14"/>
    </row>
    <row r="20" spans="2:1082" x14ac:dyDescent="0.25">
      <c r="B20" s="46"/>
      <c r="C20" s="22"/>
      <c r="D20" s="47"/>
      <c r="E20" s="48"/>
      <c r="F20" s="49"/>
      <c r="G20" s="13"/>
      <c r="H20" s="13"/>
      <c r="I20" s="13"/>
      <c r="J20" s="14"/>
      <c r="K20" s="14"/>
    </row>
    <row r="21" spans="2:1082" x14ac:dyDescent="0.25">
      <c r="B21" s="15" t="s">
        <v>26</v>
      </c>
      <c r="C21" s="16"/>
      <c r="D21" s="17">
        <f t="shared" ref="D21:I21" si="0">SUM(D6:D20)</f>
        <v>1262148.0100000002</v>
      </c>
      <c r="E21" s="17">
        <f t="shared" si="0"/>
        <v>91167.28</v>
      </c>
      <c r="F21" s="17">
        <f t="shared" si="0"/>
        <v>209237.99999999997</v>
      </c>
      <c r="G21" s="17">
        <f t="shared" si="0"/>
        <v>39588.239999999998</v>
      </c>
      <c r="H21" s="17">
        <f t="shared" si="0"/>
        <v>0</v>
      </c>
      <c r="I21" s="17">
        <f t="shared" si="0"/>
        <v>0</v>
      </c>
      <c r="J21" s="14"/>
      <c r="K21" s="14"/>
    </row>
    <row r="22" spans="2:1082" x14ac:dyDescent="0.25">
      <c r="B22" s="5"/>
      <c r="C22" s="6"/>
      <c r="D22" s="6"/>
      <c r="E22" s="7"/>
      <c r="F22" s="7"/>
      <c r="G22" s="7"/>
      <c r="H22" s="7"/>
      <c r="I22" s="7"/>
    </row>
    <row r="23" spans="2:1082" x14ac:dyDescent="0.25">
      <c r="B23" s="50"/>
      <c r="C23" s="6"/>
      <c r="D23" s="6"/>
      <c r="E23" s="6"/>
      <c r="F23" s="7"/>
      <c r="G23" s="7"/>
      <c r="H23" s="7"/>
      <c r="I23" s="7"/>
    </row>
    <row r="24" spans="2:1082" x14ac:dyDescent="0.25">
      <c r="B24" s="5"/>
      <c r="C24" s="6"/>
      <c r="D24" s="6"/>
      <c r="E24" s="6"/>
      <c r="F24" s="7"/>
      <c r="G24" s="7"/>
      <c r="H24" s="7"/>
      <c r="I24" s="7"/>
    </row>
    <row r="25" spans="2:1082" x14ac:dyDescent="0.25">
      <c r="B25" s="5"/>
      <c r="C25" s="6"/>
      <c r="D25" s="6"/>
      <c r="E25" s="6"/>
      <c r="F25" s="7"/>
      <c r="G25" s="7"/>
      <c r="H25" s="7"/>
      <c r="I25" s="7"/>
    </row>
    <row r="26" spans="2:1082" x14ac:dyDescent="0.25">
      <c r="B26" s="50" t="s">
        <v>38</v>
      </c>
      <c r="C26" s="24"/>
      <c r="D26" s="21"/>
      <c r="E26" s="6"/>
      <c r="F26" s="7"/>
      <c r="G26" s="7"/>
      <c r="H26" s="7"/>
      <c r="I26" s="7"/>
    </row>
    <row r="27" spans="2:1082" x14ac:dyDescent="0.25">
      <c r="B27" s="5"/>
      <c r="C27" s="20"/>
      <c r="D27" s="29"/>
      <c r="E27" s="6"/>
      <c r="F27" s="7"/>
      <c r="G27" s="7"/>
      <c r="H27" s="7"/>
      <c r="I27" s="7"/>
    </row>
    <row r="28" spans="2:1082" x14ac:dyDescent="0.25">
      <c r="B28" s="5"/>
      <c r="C28" s="20"/>
      <c r="D28" s="29"/>
      <c r="E28" s="6"/>
      <c r="F28" s="7"/>
      <c r="G28" s="7"/>
      <c r="H28" s="7"/>
      <c r="I28" s="7"/>
    </row>
    <row r="29" spans="2:1082" x14ac:dyDescent="0.25">
      <c r="B29" s="5"/>
      <c r="C29" s="6"/>
      <c r="D29" s="23"/>
      <c r="E29" s="6"/>
      <c r="F29" s="7"/>
      <c r="G29" s="7"/>
      <c r="H29" s="7"/>
      <c r="I29" s="7"/>
    </row>
    <row r="30" spans="2:1082" s="1" customFormat="1" x14ac:dyDescent="0.25">
      <c r="B30" s="5"/>
      <c r="C30" s="6"/>
      <c r="D30" s="23"/>
      <c r="E30" s="6"/>
      <c r="F30" s="7"/>
      <c r="G30" s="7"/>
      <c r="H30" s="7"/>
      <c r="I30" s="7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4"/>
      <c r="AOH30" s="4"/>
      <c r="AOI30" s="4"/>
      <c r="AOJ30" s="4"/>
      <c r="AOK30" s="4"/>
      <c r="AOL30" s="4"/>
      <c r="AOM30" s="4"/>
      <c r="AON30" s="4"/>
      <c r="AOO30" s="4"/>
      <c r="AOP30" s="4"/>
    </row>
    <row r="31" spans="2:1082" s="1" customFormat="1" x14ac:dyDescent="0.25">
      <c r="B31" s="5"/>
      <c r="C31" s="6"/>
      <c r="D31" s="23"/>
      <c r="E31" s="6"/>
      <c r="F31" s="7"/>
      <c r="G31" s="7"/>
      <c r="H31" s="7"/>
      <c r="I31" s="7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4"/>
      <c r="AOH31" s="4"/>
      <c r="AOI31" s="4"/>
      <c r="AOJ31" s="4"/>
      <c r="AOK31" s="4"/>
      <c r="AOL31" s="4"/>
      <c r="AOM31" s="4"/>
      <c r="AON31" s="4"/>
      <c r="AOO31" s="4"/>
      <c r="AOP31" s="4"/>
    </row>
    <row r="32" spans="2:1082" s="1" customFormat="1" x14ac:dyDescent="0.25">
      <c r="B32" s="5"/>
      <c r="C32" s="6"/>
      <c r="D32" s="23"/>
      <c r="E32" s="6"/>
      <c r="F32" s="7"/>
      <c r="G32" s="7"/>
      <c r="H32" s="7"/>
      <c r="I32" s="7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3"/>
      <c r="AMM32" s="3"/>
      <c r="AMN32" s="3"/>
      <c r="AMO32" s="3"/>
      <c r="AMP32" s="3"/>
      <c r="AMQ32" s="3"/>
      <c r="AMR32" s="3"/>
      <c r="AMS32" s="3"/>
      <c r="AMT32" s="3"/>
      <c r="AMU32" s="3"/>
      <c r="AMV32" s="3"/>
      <c r="AMW32" s="3"/>
      <c r="AMX32" s="3"/>
      <c r="AMY32" s="3"/>
      <c r="AMZ32" s="3"/>
      <c r="ANA32" s="3"/>
      <c r="ANB32" s="3"/>
      <c r="ANC32" s="3"/>
      <c r="AND32" s="3"/>
      <c r="ANE32" s="3"/>
      <c r="ANF32" s="3"/>
      <c r="ANG32" s="3"/>
      <c r="ANH32" s="3"/>
      <c r="ANI32" s="3"/>
      <c r="ANJ32" s="3"/>
      <c r="ANK32" s="3"/>
      <c r="ANL32" s="3"/>
      <c r="ANM32" s="3"/>
      <c r="ANN32" s="3"/>
      <c r="ANO32" s="3"/>
      <c r="ANP32" s="3"/>
      <c r="ANQ32" s="3"/>
      <c r="ANR32" s="3"/>
      <c r="ANS32" s="3"/>
      <c r="ANT32" s="3"/>
      <c r="ANU32" s="3"/>
      <c r="ANV32" s="3"/>
      <c r="ANW32" s="3"/>
      <c r="ANX32" s="3"/>
      <c r="ANY32" s="3"/>
      <c r="ANZ32" s="3"/>
      <c r="AOA32" s="3"/>
      <c r="AOB32" s="3"/>
      <c r="AOC32" s="3"/>
      <c r="AOD32" s="3"/>
      <c r="AOE32" s="3"/>
      <c r="AOF32" s="3"/>
      <c r="AOG32" s="4"/>
      <c r="AOH32" s="4"/>
      <c r="AOI32" s="4"/>
      <c r="AOJ32" s="4"/>
      <c r="AOK32" s="4"/>
      <c r="AOL32" s="4"/>
      <c r="AOM32" s="4"/>
      <c r="AON32" s="4"/>
      <c r="AOO32" s="4"/>
      <c r="AOP32" s="4"/>
    </row>
    <row r="33" spans="2:1082" s="1" customFormat="1" x14ac:dyDescent="0.25">
      <c r="B33" s="5"/>
      <c r="C33" s="6"/>
      <c r="D33" s="6"/>
      <c r="E33" s="6"/>
      <c r="F33" s="7"/>
      <c r="G33" s="7"/>
      <c r="H33" s="7"/>
      <c r="I33" s="25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3"/>
      <c r="AMM33" s="3"/>
      <c r="AMN33" s="3"/>
      <c r="AMO33" s="3"/>
      <c r="AMP33" s="3"/>
      <c r="AMQ33" s="3"/>
      <c r="AMR33" s="3"/>
      <c r="AMS33" s="3"/>
      <c r="AMT33" s="3"/>
      <c r="AMU33" s="3"/>
      <c r="AMV33" s="3"/>
      <c r="AMW33" s="3"/>
      <c r="AMX33" s="3"/>
      <c r="AMY33" s="3"/>
      <c r="AMZ33" s="3"/>
      <c r="ANA33" s="3"/>
      <c r="ANB33" s="3"/>
      <c r="ANC33" s="3"/>
      <c r="AND33" s="3"/>
      <c r="ANE33" s="3"/>
      <c r="ANF33" s="3"/>
      <c r="ANG33" s="3"/>
      <c r="ANH33" s="3"/>
      <c r="ANI33" s="3"/>
      <c r="ANJ33" s="3"/>
      <c r="ANK33" s="3"/>
      <c r="ANL33" s="3"/>
      <c r="ANM33" s="3"/>
      <c r="ANN33" s="3"/>
      <c r="ANO33" s="3"/>
      <c r="ANP33" s="3"/>
      <c r="ANQ33" s="3"/>
      <c r="ANR33" s="3"/>
      <c r="ANS33" s="3"/>
      <c r="ANT33" s="3"/>
      <c r="ANU33" s="3"/>
      <c r="ANV33" s="3"/>
      <c r="ANW33" s="3"/>
      <c r="ANX33" s="3"/>
      <c r="ANY33" s="3"/>
      <c r="ANZ33" s="3"/>
      <c r="AOA33" s="3"/>
      <c r="AOB33" s="3"/>
      <c r="AOC33" s="3"/>
      <c r="AOD33" s="3"/>
      <c r="AOE33" s="3"/>
      <c r="AOF33" s="3"/>
      <c r="AOG33" s="4"/>
      <c r="AOH33" s="4"/>
      <c r="AOI33" s="4"/>
      <c r="AOJ33" s="4"/>
      <c r="AOK33" s="4"/>
      <c r="AOL33" s="4"/>
      <c r="AOM33" s="4"/>
      <c r="AON33" s="4"/>
      <c r="AOO33" s="4"/>
      <c r="AOP33" s="4"/>
    </row>
    <row r="34" spans="2:1082" s="1" customFormat="1" x14ac:dyDescent="0.25">
      <c r="B34" s="5"/>
      <c r="C34" s="6"/>
      <c r="D34" s="6"/>
      <c r="E34" s="6"/>
      <c r="F34" s="7"/>
      <c r="G34" s="7"/>
      <c r="H34" s="7"/>
      <c r="I34" s="7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4"/>
      <c r="AOH34" s="4"/>
      <c r="AOI34" s="4"/>
      <c r="AOJ34" s="4"/>
      <c r="AOK34" s="4"/>
      <c r="AOL34" s="4"/>
      <c r="AOM34" s="4"/>
      <c r="AON34" s="4"/>
      <c r="AOO34" s="4"/>
      <c r="AOP34" s="4"/>
    </row>
  </sheetData>
  <autoFilter ref="B5:I20" xr:uid="{00000000-0009-0000-0000-000000000000}"/>
  <mergeCells count="7">
    <mergeCell ref="J4:J5"/>
    <mergeCell ref="B2:I2"/>
    <mergeCell ref="B3:I3"/>
    <mergeCell ref="B4:B5"/>
    <mergeCell ref="C4:C5"/>
    <mergeCell ref="D4:E4"/>
    <mergeCell ref="F4:I4"/>
  </mergeCells>
  <pageMargins left="0.91" right="0.35984251968503905" top="1.181102362204725" bottom="1.181102362204725" header="0.78740157480314998" footer="0.78740157480314998"/>
  <pageSetup paperSize="9" scale="78" fitToWidth="0" fitToHeight="0" orientation="landscape" r:id="rId1"/>
  <headerFooter alignWithMargins="0"/>
  <colBreaks count="1" manualBreakCount="1">
    <brk id="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C9" sqref="C9:D21"/>
    </sheetView>
  </sheetViews>
  <sheetFormatPr defaultRowHeight="14.25" x14ac:dyDescent="0.2"/>
  <cols>
    <col min="1" max="1" width="13.125" customWidth="1"/>
    <col min="2" max="2" width="27.875" style="3" customWidth="1"/>
    <col min="3" max="3" width="17.5" style="3" customWidth="1"/>
    <col min="4" max="4" width="17.875" style="3" customWidth="1"/>
    <col min="5" max="5" width="11.5" bestFit="1" customWidth="1"/>
    <col min="6" max="6" width="12.625" bestFit="1" customWidth="1"/>
    <col min="7" max="7" width="11.5" bestFit="1" customWidth="1"/>
    <col min="8" max="9" width="12.625" style="55" bestFit="1" customWidth="1"/>
  </cols>
  <sheetData>
    <row r="1" spans="1:9" ht="15.95" customHeight="1" x14ac:dyDescent="0.2">
      <c r="B1" s="151" t="s">
        <v>68</v>
      </c>
      <c r="C1" s="152"/>
      <c r="D1" s="72"/>
      <c r="H1" s="57"/>
      <c r="I1" s="57"/>
    </row>
    <row r="2" spans="1:9" ht="15.95" customHeight="1" x14ac:dyDescent="0.2">
      <c r="B2" s="153"/>
      <c r="C2" s="154"/>
      <c r="D2" s="73"/>
      <c r="H2" s="57"/>
      <c r="I2" s="57"/>
    </row>
    <row r="3" spans="1:9" ht="15.95" customHeight="1" thickBot="1" x14ac:dyDescent="0.25">
      <c r="B3" s="155"/>
      <c r="C3" s="156"/>
      <c r="D3" s="74">
        <v>2020</v>
      </c>
      <c r="H3" s="57"/>
      <c r="I3" s="57"/>
    </row>
    <row r="4" spans="1:9" ht="15.95" customHeight="1" x14ac:dyDescent="0.2">
      <c r="B4" s="61"/>
      <c r="C4" s="61"/>
      <c r="D4" s="83"/>
      <c r="H4" s="57"/>
      <c r="I4" s="57"/>
    </row>
    <row r="5" spans="1:9" ht="15.95" customHeight="1" x14ac:dyDescent="0.2">
      <c r="A5" s="158" t="s">
        <v>92</v>
      </c>
      <c r="B5" s="158"/>
      <c r="C5" s="158"/>
      <c r="D5" s="158"/>
      <c r="H5" s="57"/>
      <c r="I5" s="57"/>
    </row>
    <row r="6" spans="1:9" ht="15.95" customHeight="1" x14ac:dyDescent="0.2">
      <c r="A6" s="158"/>
      <c r="B6" s="158"/>
      <c r="C6" s="158"/>
      <c r="D6" s="158"/>
      <c r="H6" s="57"/>
      <c r="I6" s="57"/>
    </row>
    <row r="7" spans="1:9" ht="4.5" customHeight="1" thickBot="1" x14ac:dyDescent="0.25">
      <c r="B7" s="157"/>
      <c r="C7" s="157"/>
      <c r="D7" s="157"/>
      <c r="H7" s="57"/>
      <c r="I7" s="57"/>
    </row>
    <row r="8" spans="1:9" ht="30" customHeight="1" thickBot="1" x14ac:dyDescent="0.25">
      <c r="A8" s="62" t="s">
        <v>41</v>
      </c>
      <c r="B8" s="58" t="s">
        <v>100</v>
      </c>
      <c r="C8" s="59" t="s">
        <v>39</v>
      </c>
      <c r="D8" s="60" t="s">
        <v>40</v>
      </c>
      <c r="H8" s="57"/>
      <c r="I8" s="57"/>
    </row>
    <row r="9" spans="1:9" ht="18.95" customHeight="1" x14ac:dyDescent="0.25">
      <c r="A9" s="63" t="s">
        <v>42</v>
      </c>
      <c r="B9" s="148" t="s">
        <v>93</v>
      </c>
      <c r="C9" s="66">
        <v>61894.94</v>
      </c>
      <c r="D9" s="69" t="s">
        <v>43</v>
      </c>
      <c r="H9" s="57"/>
      <c r="I9" s="57"/>
    </row>
    <row r="10" spans="1:9" ht="18.95" customHeight="1" x14ac:dyDescent="0.25">
      <c r="A10" s="64" t="s">
        <v>44</v>
      </c>
      <c r="B10" s="149"/>
      <c r="C10" s="70">
        <v>61840.56</v>
      </c>
      <c r="D10" s="71" t="s">
        <v>56</v>
      </c>
      <c r="H10" s="57"/>
      <c r="I10" s="57"/>
    </row>
    <row r="11" spans="1:9" ht="18.95" customHeight="1" x14ac:dyDescent="0.25">
      <c r="A11" s="64" t="s">
        <v>45</v>
      </c>
      <c r="B11" s="149"/>
      <c r="C11" s="67">
        <v>62948.66</v>
      </c>
      <c r="D11" s="71" t="s">
        <v>58</v>
      </c>
      <c r="H11" s="57"/>
      <c r="I11" s="57"/>
    </row>
    <row r="12" spans="1:9" ht="18.95" customHeight="1" x14ac:dyDescent="0.25">
      <c r="A12" s="64" t="s">
        <v>46</v>
      </c>
      <c r="B12" s="149"/>
      <c r="C12" s="67">
        <v>60973.56</v>
      </c>
      <c r="D12" s="71" t="s">
        <v>57</v>
      </c>
      <c r="H12" s="57"/>
      <c r="I12" s="57"/>
    </row>
    <row r="13" spans="1:9" ht="18.95" customHeight="1" x14ac:dyDescent="0.25">
      <c r="A13" s="64" t="s">
        <v>47</v>
      </c>
      <c r="B13" s="149"/>
      <c r="C13" s="67">
        <v>47002.41</v>
      </c>
      <c r="D13" s="71" t="s">
        <v>59</v>
      </c>
      <c r="H13" s="57"/>
      <c r="I13" s="57"/>
    </row>
    <row r="14" spans="1:9" ht="18.95" customHeight="1" x14ac:dyDescent="0.25">
      <c r="A14" s="64" t="s">
        <v>48</v>
      </c>
      <c r="B14" s="149"/>
      <c r="C14" s="67">
        <v>43330.79</v>
      </c>
      <c r="D14" s="71" t="s">
        <v>61</v>
      </c>
      <c r="H14" s="57"/>
      <c r="I14" s="57"/>
    </row>
    <row r="15" spans="1:9" ht="18.95" customHeight="1" x14ac:dyDescent="0.25">
      <c r="A15" s="64" t="s">
        <v>49</v>
      </c>
      <c r="B15" s="149"/>
      <c r="C15" s="67">
        <v>43129.89</v>
      </c>
      <c r="D15" s="71" t="s">
        <v>60</v>
      </c>
      <c r="H15" s="57"/>
      <c r="I15" s="57"/>
    </row>
    <row r="16" spans="1:9" ht="18.95" customHeight="1" x14ac:dyDescent="0.25">
      <c r="A16" s="64" t="s">
        <v>50</v>
      </c>
      <c r="B16" s="149"/>
      <c r="C16" s="67">
        <v>42997.77</v>
      </c>
      <c r="D16" s="71" t="s">
        <v>62</v>
      </c>
      <c r="H16" s="57"/>
      <c r="I16" s="57"/>
    </row>
    <row r="17" spans="1:9" ht="20.100000000000001" customHeight="1" x14ac:dyDescent="0.25">
      <c r="A17" s="64" t="s">
        <v>51</v>
      </c>
      <c r="B17" s="149"/>
      <c r="C17" s="67">
        <v>42838.43</v>
      </c>
      <c r="D17" s="71" t="s">
        <v>63</v>
      </c>
      <c r="F17" s="57"/>
      <c r="G17" s="56"/>
      <c r="H17" s="57"/>
      <c r="I17" s="57"/>
    </row>
    <row r="18" spans="1:9" ht="20.100000000000001" customHeight="1" x14ac:dyDescent="0.25">
      <c r="A18" s="64" t="s">
        <v>52</v>
      </c>
      <c r="B18" s="149"/>
      <c r="C18" s="67">
        <v>41422.31</v>
      </c>
      <c r="D18" s="71" t="s">
        <v>64</v>
      </c>
      <c r="F18" s="57"/>
      <c r="G18" s="56"/>
      <c r="H18" s="57"/>
      <c r="I18" s="57"/>
    </row>
    <row r="19" spans="1:9" ht="15.75" x14ac:dyDescent="0.25">
      <c r="A19" s="64" t="s">
        <v>53</v>
      </c>
      <c r="B19" s="149"/>
      <c r="C19" s="67">
        <v>65231.69</v>
      </c>
      <c r="D19" s="71" t="s">
        <v>65</v>
      </c>
    </row>
    <row r="20" spans="1:9" ht="15.75" x14ac:dyDescent="0.25">
      <c r="A20" s="64" t="s">
        <v>54</v>
      </c>
      <c r="B20" s="149"/>
      <c r="C20" s="67">
        <v>55359.360000000001</v>
      </c>
      <c r="D20" s="71" t="s">
        <v>66</v>
      </c>
    </row>
    <row r="21" spans="1:9" ht="16.5" customHeight="1" thickBot="1" x14ac:dyDescent="0.3">
      <c r="A21" s="65" t="s">
        <v>55</v>
      </c>
      <c r="B21" s="150"/>
      <c r="C21" s="68">
        <v>55334.62</v>
      </c>
      <c r="D21" s="71" t="s">
        <v>67</v>
      </c>
    </row>
    <row r="22" spans="1:9" ht="20.100000000000001" customHeight="1" thickBot="1" x14ac:dyDescent="0.35">
      <c r="A22" s="144" t="s">
        <v>26</v>
      </c>
      <c r="B22" s="145"/>
      <c r="C22" s="146">
        <f>SUM(C9:C21)</f>
        <v>684304.99</v>
      </c>
      <c r="D22" s="147"/>
    </row>
  </sheetData>
  <mergeCells count="6">
    <mergeCell ref="A22:B22"/>
    <mergeCell ref="C22:D22"/>
    <mergeCell ref="B9:B21"/>
    <mergeCell ref="B1:C3"/>
    <mergeCell ref="B7:D7"/>
    <mergeCell ref="A5:D6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topLeftCell="A6" workbookViewId="0">
      <selection activeCell="C9" sqref="C9:D19"/>
    </sheetView>
  </sheetViews>
  <sheetFormatPr defaultRowHeight="14.25" x14ac:dyDescent="0.2"/>
  <cols>
    <col min="1" max="1" width="13.125" customWidth="1"/>
    <col min="2" max="2" width="27.875" style="3" customWidth="1"/>
    <col min="3" max="3" width="17.5" style="3" customWidth="1"/>
    <col min="4" max="4" width="17.875" style="3" customWidth="1"/>
    <col min="5" max="5" width="11.5" bestFit="1" customWidth="1"/>
    <col min="6" max="6" width="12.625" bestFit="1" customWidth="1"/>
    <col min="7" max="7" width="11.5" bestFit="1" customWidth="1"/>
    <col min="8" max="9" width="12.625" style="55" bestFit="1" customWidth="1"/>
  </cols>
  <sheetData>
    <row r="1" spans="1:9" ht="15.95" customHeight="1" x14ac:dyDescent="0.2">
      <c r="B1" s="151" t="s">
        <v>68</v>
      </c>
      <c r="C1" s="152"/>
      <c r="D1" s="72"/>
      <c r="H1" s="57"/>
      <c r="I1" s="57"/>
    </row>
    <row r="2" spans="1:9" ht="15.95" customHeight="1" x14ac:dyDescent="0.2">
      <c r="B2" s="153"/>
      <c r="C2" s="154"/>
      <c r="D2" s="82">
        <v>2021</v>
      </c>
      <c r="H2" s="57"/>
      <c r="I2" s="57"/>
    </row>
    <row r="3" spans="1:9" ht="15.95" customHeight="1" thickBot="1" x14ac:dyDescent="0.25">
      <c r="B3" s="155"/>
      <c r="C3" s="156"/>
      <c r="D3" s="84"/>
      <c r="H3" s="57"/>
      <c r="I3" s="57"/>
    </row>
    <row r="4" spans="1:9" ht="15.95" customHeight="1" x14ac:dyDescent="0.2">
      <c r="B4" s="61"/>
      <c r="C4" s="61"/>
      <c r="D4" s="83"/>
      <c r="H4" s="57"/>
      <c r="I4" s="57"/>
    </row>
    <row r="5" spans="1:9" ht="15.95" customHeight="1" x14ac:dyDescent="0.2">
      <c r="A5" s="158" t="s">
        <v>92</v>
      </c>
      <c r="B5" s="158"/>
      <c r="C5" s="158"/>
      <c r="D5" s="158"/>
      <c r="H5" s="57"/>
      <c r="I5" s="57"/>
    </row>
    <row r="6" spans="1:9" ht="15.95" customHeight="1" x14ac:dyDescent="0.2">
      <c r="A6" s="158"/>
      <c r="B6" s="158"/>
      <c r="C6" s="158"/>
      <c r="D6" s="158"/>
      <c r="H6" s="57"/>
      <c r="I6" s="57"/>
    </row>
    <row r="7" spans="1:9" ht="4.5" customHeight="1" thickBot="1" x14ac:dyDescent="0.25">
      <c r="B7" s="159"/>
      <c r="C7" s="159"/>
      <c r="D7" s="159"/>
      <c r="H7" s="57"/>
      <c r="I7" s="57"/>
    </row>
    <row r="8" spans="1:9" ht="30" customHeight="1" thickBot="1" x14ac:dyDescent="0.25">
      <c r="A8" s="62" t="s">
        <v>41</v>
      </c>
      <c r="B8" s="87" t="s">
        <v>100</v>
      </c>
      <c r="C8" s="96" t="s">
        <v>39</v>
      </c>
      <c r="D8" s="89" t="s">
        <v>40</v>
      </c>
      <c r="H8" s="57"/>
      <c r="I8" s="57"/>
    </row>
    <row r="9" spans="1:9" ht="18.95" customHeight="1" x14ac:dyDescent="0.25">
      <c r="A9" s="63" t="s">
        <v>42</v>
      </c>
      <c r="B9" s="149" t="s">
        <v>93</v>
      </c>
      <c r="C9" s="97">
        <v>63869.1</v>
      </c>
      <c r="D9" s="71" t="s">
        <v>69</v>
      </c>
      <c r="H9" s="57"/>
      <c r="I9" s="57"/>
    </row>
    <row r="10" spans="1:9" ht="18.95" customHeight="1" x14ac:dyDescent="0.25">
      <c r="A10" s="64" t="s">
        <v>44</v>
      </c>
      <c r="B10" s="149"/>
      <c r="C10" s="98">
        <v>67469.05</v>
      </c>
      <c r="D10" s="71" t="s">
        <v>71</v>
      </c>
      <c r="H10" s="57"/>
      <c r="I10" s="57"/>
    </row>
    <row r="11" spans="1:9" ht="18.95" customHeight="1" x14ac:dyDescent="0.25">
      <c r="A11" s="64" t="s">
        <v>45</v>
      </c>
      <c r="B11" s="149"/>
      <c r="C11" s="80">
        <v>66923.47</v>
      </c>
      <c r="D11" s="71" t="s">
        <v>72</v>
      </c>
      <c r="H11" s="57"/>
      <c r="I11" s="57"/>
    </row>
    <row r="12" spans="1:9" ht="18.95" customHeight="1" x14ac:dyDescent="0.25">
      <c r="A12" s="64" t="s">
        <v>46</v>
      </c>
      <c r="B12" s="149"/>
      <c r="C12" s="80">
        <v>55130.879999999997</v>
      </c>
      <c r="D12" s="71" t="s">
        <v>73</v>
      </c>
      <c r="H12" s="57"/>
      <c r="I12" s="57"/>
    </row>
    <row r="13" spans="1:9" ht="18.95" customHeight="1" x14ac:dyDescent="0.25">
      <c r="A13" s="64" t="s">
        <v>47</v>
      </c>
      <c r="B13" s="149"/>
      <c r="C13" s="80">
        <v>55655.57</v>
      </c>
      <c r="D13" s="71" t="s">
        <v>74</v>
      </c>
      <c r="H13" s="57"/>
      <c r="I13" s="57"/>
    </row>
    <row r="14" spans="1:9" ht="18.95" customHeight="1" x14ac:dyDescent="0.25">
      <c r="A14" s="64" t="s">
        <v>48</v>
      </c>
      <c r="B14" s="149"/>
      <c r="C14" s="80">
        <v>60867.92</v>
      </c>
      <c r="D14" s="71" t="s">
        <v>70</v>
      </c>
      <c r="H14" s="57"/>
      <c r="I14" s="57"/>
    </row>
    <row r="15" spans="1:9" ht="18.95" customHeight="1" x14ac:dyDescent="0.25">
      <c r="A15" s="64" t="s">
        <v>49</v>
      </c>
      <c r="B15" s="149"/>
      <c r="C15" s="80">
        <v>58150.51</v>
      </c>
      <c r="D15" s="71" t="s">
        <v>77</v>
      </c>
      <c r="H15" s="57"/>
      <c r="I15" s="57"/>
    </row>
    <row r="16" spans="1:9" ht="18.95" customHeight="1" x14ac:dyDescent="0.25">
      <c r="A16" s="64" t="s">
        <v>50</v>
      </c>
      <c r="B16" s="149"/>
      <c r="C16" s="80">
        <v>50988.34</v>
      </c>
      <c r="D16" s="71" t="s">
        <v>75</v>
      </c>
      <c r="H16" s="57"/>
      <c r="I16" s="57"/>
    </row>
    <row r="17" spans="1:9" ht="18.95" customHeight="1" x14ac:dyDescent="0.25">
      <c r="A17" s="64" t="s">
        <v>51</v>
      </c>
      <c r="B17" s="149"/>
      <c r="C17" s="80">
        <v>49745.25</v>
      </c>
      <c r="D17" s="71" t="s">
        <v>78</v>
      </c>
      <c r="H17" s="57"/>
      <c r="I17" s="57"/>
    </row>
    <row r="18" spans="1:9" ht="20.100000000000001" customHeight="1" x14ac:dyDescent="0.25">
      <c r="A18" s="64" t="s">
        <v>52</v>
      </c>
      <c r="B18" s="149"/>
      <c r="C18" s="85">
        <v>49851.31</v>
      </c>
      <c r="D18" s="71" t="s">
        <v>76</v>
      </c>
      <c r="F18" s="57"/>
      <c r="G18" s="56"/>
      <c r="H18" s="57"/>
      <c r="I18" s="57"/>
    </row>
    <row r="19" spans="1:9" ht="20.100000000000001" customHeight="1" thickBot="1" x14ac:dyDescent="0.3">
      <c r="A19" s="64" t="s">
        <v>53</v>
      </c>
      <c r="B19" s="150"/>
      <c r="C19" s="75">
        <v>53471.74</v>
      </c>
      <c r="D19" s="71" t="s">
        <v>79</v>
      </c>
      <c r="F19" s="57"/>
      <c r="G19" s="56"/>
      <c r="H19" s="57"/>
      <c r="I19" s="57"/>
    </row>
    <row r="20" spans="1:9" ht="20.100000000000001" customHeight="1" thickBot="1" x14ac:dyDescent="0.35">
      <c r="A20" s="144" t="s">
        <v>26</v>
      </c>
      <c r="B20" s="145"/>
      <c r="C20" s="146">
        <f>SUM(C9:C19)</f>
        <v>632123.1399999999</v>
      </c>
      <c r="D20" s="147"/>
    </row>
  </sheetData>
  <mergeCells count="6">
    <mergeCell ref="B1:C3"/>
    <mergeCell ref="B7:D7"/>
    <mergeCell ref="A20:B20"/>
    <mergeCell ref="C20:D20"/>
    <mergeCell ref="B9:B19"/>
    <mergeCell ref="A5:D6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topLeftCell="A6" workbookViewId="0">
      <selection activeCell="C9" sqref="C9:D21"/>
    </sheetView>
  </sheetViews>
  <sheetFormatPr defaultRowHeight="14.25" x14ac:dyDescent="0.2"/>
  <cols>
    <col min="1" max="1" width="13.125" customWidth="1"/>
    <col min="2" max="2" width="27.875" style="3" customWidth="1"/>
    <col min="3" max="3" width="17.5" style="3" customWidth="1"/>
    <col min="4" max="4" width="17.875" style="3" customWidth="1"/>
    <col min="5" max="5" width="11.5" bestFit="1" customWidth="1"/>
    <col min="6" max="6" width="12.625" bestFit="1" customWidth="1"/>
    <col min="7" max="7" width="11.5" bestFit="1" customWidth="1"/>
    <col min="8" max="9" width="12.625" style="55" bestFit="1" customWidth="1"/>
  </cols>
  <sheetData>
    <row r="1" spans="1:9" ht="15.95" customHeight="1" x14ac:dyDescent="0.2">
      <c r="B1" s="151" t="s">
        <v>68</v>
      </c>
      <c r="C1" s="152"/>
      <c r="D1" s="72"/>
      <c r="H1" s="57"/>
      <c r="I1" s="57"/>
    </row>
    <row r="2" spans="1:9" ht="15.95" customHeight="1" x14ac:dyDescent="0.2">
      <c r="B2" s="153"/>
      <c r="C2" s="154"/>
      <c r="D2" s="73"/>
      <c r="H2" s="57"/>
      <c r="I2" s="57"/>
    </row>
    <row r="3" spans="1:9" ht="15.95" customHeight="1" thickBot="1" x14ac:dyDescent="0.25">
      <c r="B3" s="155"/>
      <c r="C3" s="156"/>
      <c r="D3" s="74">
        <v>2022</v>
      </c>
      <c r="H3" s="57"/>
      <c r="I3" s="57"/>
    </row>
    <row r="4" spans="1:9" ht="15.95" customHeight="1" x14ac:dyDescent="0.2">
      <c r="B4" s="61"/>
      <c r="C4" s="61"/>
      <c r="D4" s="83"/>
      <c r="H4" s="57"/>
      <c r="I4" s="57"/>
    </row>
    <row r="5" spans="1:9" ht="15.95" customHeight="1" x14ac:dyDescent="0.2">
      <c r="A5" s="158" t="s">
        <v>92</v>
      </c>
      <c r="B5" s="158"/>
      <c r="C5" s="158"/>
      <c r="D5" s="158"/>
      <c r="H5" s="57"/>
      <c r="I5" s="57"/>
    </row>
    <row r="6" spans="1:9" ht="15.95" customHeight="1" x14ac:dyDescent="0.2">
      <c r="A6" s="158"/>
      <c r="B6" s="158"/>
      <c r="C6" s="158"/>
      <c r="D6" s="158"/>
      <c r="H6" s="57"/>
      <c r="I6" s="57"/>
    </row>
    <row r="7" spans="1:9" ht="4.5" customHeight="1" thickBot="1" x14ac:dyDescent="0.25">
      <c r="B7" s="157"/>
      <c r="C7" s="157"/>
      <c r="D7" s="157"/>
      <c r="H7" s="57"/>
      <c r="I7" s="57"/>
    </row>
    <row r="8" spans="1:9" ht="30" customHeight="1" thickBot="1" x14ac:dyDescent="0.25">
      <c r="A8" s="62" t="s">
        <v>41</v>
      </c>
      <c r="B8" s="58" t="s">
        <v>100</v>
      </c>
      <c r="C8" s="86" t="s">
        <v>39</v>
      </c>
      <c r="D8" s="60" t="s">
        <v>40</v>
      </c>
      <c r="H8" s="57"/>
      <c r="I8" s="57"/>
    </row>
    <row r="9" spans="1:9" ht="24.95" customHeight="1" x14ac:dyDescent="0.25">
      <c r="A9" s="63" t="s">
        <v>42</v>
      </c>
      <c r="B9" s="148" t="s">
        <v>95</v>
      </c>
      <c r="C9" s="85">
        <v>58778.95</v>
      </c>
      <c r="D9" s="69" t="s">
        <v>80</v>
      </c>
      <c r="H9" s="57"/>
      <c r="I9" s="57"/>
    </row>
    <row r="10" spans="1:9" ht="24.95" customHeight="1" x14ac:dyDescent="0.25">
      <c r="A10" s="64" t="s">
        <v>44</v>
      </c>
      <c r="B10" s="149"/>
      <c r="C10" s="78">
        <v>55331.06</v>
      </c>
      <c r="D10" s="71" t="s">
        <v>81</v>
      </c>
      <c r="H10" s="57"/>
      <c r="I10" s="57"/>
    </row>
    <row r="11" spans="1:9" ht="24.95" customHeight="1" x14ac:dyDescent="0.25">
      <c r="A11" s="64" t="s">
        <v>45</v>
      </c>
      <c r="B11" s="149"/>
      <c r="C11" s="78">
        <v>61458.97</v>
      </c>
      <c r="D11" s="71" t="s">
        <v>82</v>
      </c>
      <c r="H11" s="57"/>
      <c r="I11" s="57"/>
    </row>
    <row r="12" spans="1:9" ht="24.95" customHeight="1" x14ac:dyDescent="0.25">
      <c r="A12" s="64" t="s">
        <v>46</v>
      </c>
      <c r="B12" s="149"/>
      <c r="C12" s="80">
        <v>61740.56</v>
      </c>
      <c r="D12" s="76" t="s">
        <v>83</v>
      </c>
      <c r="H12" s="57"/>
      <c r="I12" s="57"/>
    </row>
    <row r="13" spans="1:9" ht="24.95" customHeight="1" x14ac:dyDescent="0.25">
      <c r="A13" s="64" t="s">
        <v>47</v>
      </c>
      <c r="B13" s="149"/>
      <c r="C13" s="67">
        <v>52420.62</v>
      </c>
      <c r="D13" s="77" t="s">
        <v>84</v>
      </c>
      <c r="H13" s="57"/>
      <c r="I13" s="57"/>
    </row>
    <row r="14" spans="1:9" ht="24.95" customHeight="1" x14ac:dyDescent="0.25">
      <c r="A14" s="64" t="s">
        <v>48</v>
      </c>
      <c r="B14" s="149"/>
      <c r="C14" s="79">
        <v>56877.95</v>
      </c>
      <c r="D14" s="77" t="s">
        <v>85</v>
      </c>
      <c r="H14" s="57"/>
      <c r="I14" s="57"/>
    </row>
    <row r="15" spans="1:9" ht="24.95" customHeight="1" x14ac:dyDescent="0.25">
      <c r="A15" s="64" t="s">
        <v>49</v>
      </c>
      <c r="B15" s="149"/>
      <c r="C15" s="80">
        <v>59355.23</v>
      </c>
      <c r="D15" s="76" t="s">
        <v>87</v>
      </c>
      <c r="H15" s="57"/>
      <c r="I15" s="57"/>
    </row>
    <row r="16" spans="1:9" ht="24.95" customHeight="1" x14ac:dyDescent="0.25">
      <c r="A16" s="64" t="s">
        <v>50</v>
      </c>
      <c r="B16" s="149"/>
      <c r="C16" s="79">
        <v>56905.72</v>
      </c>
      <c r="D16" s="77" t="s">
        <v>86</v>
      </c>
      <c r="H16" s="57"/>
      <c r="I16" s="57"/>
    </row>
    <row r="17" spans="1:9" ht="24.95" customHeight="1" x14ac:dyDescent="0.25">
      <c r="A17" s="64" t="s">
        <v>51</v>
      </c>
      <c r="B17" s="149"/>
      <c r="C17" s="80">
        <v>52517.65</v>
      </c>
      <c r="D17" s="76" t="s">
        <v>88</v>
      </c>
      <c r="F17" s="57"/>
      <c r="G17" s="56"/>
      <c r="H17" s="57"/>
      <c r="I17" s="57"/>
    </row>
    <row r="18" spans="1:9" ht="24.95" customHeight="1" x14ac:dyDescent="0.25">
      <c r="A18" s="64" t="s">
        <v>52</v>
      </c>
      <c r="B18" s="149"/>
      <c r="C18" s="79">
        <v>50400.63</v>
      </c>
      <c r="D18" s="77" t="s">
        <v>64</v>
      </c>
      <c r="F18" s="57"/>
      <c r="G18" s="56"/>
      <c r="H18" s="57"/>
      <c r="I18" s="57"/>
    </row>
    <row r="19" spans="1:9" ht="24.95" customHeight="1" x14ac:dyDescent="0.25">
      <c r="A19" s="93" t="s">
        <v>53</v>
      </c>
      <c r="B19" s="160"/>
      <c r="C19" s="94">
        <v>50119.49</v>
      </c>
      <c r="D19" s="95" t="s">
        <v>89</v>
      </c>
      <c r="F19" s="57"/>
      <c r="G19" s="56"/>
      <c r="H19" s="57"/>
      <c r="I19" s="57"/>
    </row>
    <row r="20" spans="1:9" ht="24.95" customHeight="1" x14ac:dyDescent="0.25">
      <c r="A20" s="90" t="s">
        <v>54</v>
      </c>
      <c r="B20" s="149" t="s">
        <v>94</v>
      </c>
      <c r="C20" s="91">
        <v>53880.46</v>
      </c>
      <c r="D20" s="92" t="s">
        <v>90</v>
      </c>
    </row>
    <row r="21" spans="1:9" ht="24.95" customHeight="1" thickBot="1" x14ac:dyDescent="0.3">
      <c r="A21" s="64" t="s">
        <v>55</v>
      </c>
      <c r="B21" s="150"/>
      <c r="C21" s="81">
        <v>56791.25</v>
      </c>
      <c r="D21" s="76" t="s">
        <v>91</v>
      </c>
    </row>
    <row r="22" spans="1:9" ht="20.100000000000001" customHeight="1" thickBot="1" x14ac:dyDescent="0.35">
      <c r="A22" s="144" t="s">
        <v>26</v>
      </c>
      <c r="B22" s="145"/>
      <c r="C22" s="146">
        <f>SUM(C9:C21)</f>
        <v>726578.53999999992</v>
      </c>
      <c r="D22" s="147"/>
    </row>
  </sheetData>
  <mergeCells count="7">
    <mergeCell ref="B1:C3"/>
    <mergeCell ref="B7:D7"/>
    <mergeCell ref="A22:B22"/>
    <mergeCell ref="C22:D22"/>
    <mergeCell ref="B9:B19"/>
    <mergeCell ref="B20:B21"/>
    <mergeCell ref="A5:D6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workbookViewId="0">
      <selection activeCell="D16" sqref="D16"/>
    </sheetView>
  </sheetViews>
  <sheetFormatPr defaultRowHeight="14.25" x14ac:dyDescent="0.2"/>
  <cols>
    <col min="1" max="1" width="13.125" customWidth="1"/>
    <col min="2" max="2" width="27.875" style="3" customWidth="1"/>
    <col min="3" max="3" width="17.5" style="3" customWidth="1"/>
    <col min="4" max="4" width="17.875" style="3" customWidth="1"/>
    <col min="5" max="5" width="11.5" bestFit="1" customWidth="1"/>
    <col min="6" max="6" width="12.625" bestFit="1" customWidth="1"/>
    <col min="7" max="7" width="11.5" bestFit="1" customWidth="1"/>
    <col min="8" max="9" width="12.625" style="55" bestFit="1" customWidth="1"/>
  </cols>
  <sheetData>
    <row r="1" spans="1:9" ht="15.95" customHeight="1" x14ac:dyDescent="0.2">
      <c r="B1" s="151" t="s">
        <v>68</v>
      </c>
      <c r="C1" s="152"/>
      <c r="D1" s="72"/>
      <c r="H1" s="57"/>
      <c r="I1" s="57"/>
    </row>
    <row r="2" spans="1:9" ht="15.95" customHeight="1" x14ac:dyDescent="0.2">
      <c r="B2" s="153"/>
      <c r="C2" s="154"/>
      <c r="D2" s="82">
        <v>2023</v>
      </c>
      <c r="H2" s="57"/>
      <c r="I2" s="57"/>
    </row>
    <row r="3" spans="1:9" ht="15.95" customHeight="1" thickBot="1" x14ac:dyDescent="0.25">
      <c r="B3" s="155"/>
      <c r="C3" s="156"/>
      <c r="D3" s="84"/>
      <c r="H3" s="57"/>
      <c r="I3" s="57"/>
    </row>
    <row r="4" spans="1:9" ht="15.95" customHeight="1" x14ac:dyDescent="0.2">
      <c r="B4" s="61"/>
      <c r="C4" s="61"/>
      <c r="D4" s="83"/>
      <c r="H4" s="57"/>
      <c r="I4" s="57"/>
    </row>
    <row r="5" spans="1:9" ht="15.95" customHeight="1" x14ac:dyDescent="0.2">
      <c r="A5" s="158" t="s">
        <v>92</v>
      </c>
      <c r="B5" s="158"/>
      <c r="C5" s="158"/>
      <c r="D5" s="158"/>
      <c r="H5" s="57"/>
      <c r="I5" s="57"/>
    </row>
    <row r="6" spans="1:9" ht="15.95" customHeight="1" x14ac:dyDescent="0.2">
      <c r="A6" s="158"/>
      <c r="B6" s="158"/>
      <c r="C6" s="158"/>
      <c r="D6" s="158"/>
      <c r="H6" s="57"/>
      <c r="I6" s="57"/>
    </row>
    <row r="7" spans="1:9" ht="4.5" customHeight="1" thickBot="1" x14ac:dyDescent="0.25">
      <c r="B7" s="159"/>
      <c r="C7" s="159"/>
      <c r="D7" s="159"/>
      <c r="H7" s="57"/>
      <c r="I7" s="57"/>
    </row>
    <row r="8" spans="1:9" ht="30" customHeight="1" thickBot="1" x14ac:dyDescent="0.25">
      <c r="A8" s="62" t="s">
        <v>41</v>
      </c>
      <c r="B8" s="87" t="s">
        <v>100</v>
      </c>
      <c r="C8" s="88" t="s">
        <v>39</v>
      </c>
      <c r="D8" s="89" t="s">
        <v>40</v>
      </c>
      <c r="H8" s="57"/>
      <c r="I8" s="57"/>
    </row>
    <row r="9" spans="1:9" ht="18.95" customHeight="1" x14ac:dyDescent="0.25">
      <c r="A9" s="63" t="s">
        <v>42</v>
      </c>
      <c r="B9" s="161" t="s">
        <v>94</v>
      </c>
      <c r="C9" s="130">
        <v>54784.72</v>
      </c>
      <c r="D9" s="127" t="s">
        <v>96</v>
      </c>
      <c r="H9" s="57"/>
      <c r="I9" s="57"/>
    </row>
    <row r="10" spans="1:9" ht="18.95" customHeight="1" x14ac:dyDescent="0.25">
      <c r="A10" s="64" t="s">
        <v>44</v>
      </c>
      <c r="B10" s="161"/>
      <c r="C10" s="131">
        <v>59135.82</v>
      </c>
      <c r="D10" s="128" t="s">
        <v>97</v>
      </c>
      <c r="H10" s="57"/>
      <c r="I10" s="57"/>
    </row>
    <row r="11" spans="1:9" ht="18.95" customHeight="1" x14ac:dyDescent="0.25">
      <c r="A11" s="64" t="s">
        <v>45</v>
      </c>
      <c r="B11" s="161"/>
      <c r="C11" s="131">
        <v>59010.45</v>
      </c>
      <c r="D11" s="128" t="s">
        <v>98</v>
      </c>
      <c r="H11" s="57"/>
      <c r="I11" s="57"/>
    </row>
    <row r="12" spans="1:9" ht="18.95" customHeight="1" x14ac:dyDescent="0.25">
      <c r="A12" s="64" t="s">
        <v>46</v>
      </c>
      <c r="B12" s="161"/>
      <c r="C12" s="132">
        <v>52821.37</v>
      </c>
      <c r="D12" s="129" t="s">
        <v>73</v>
      </c>
      <c r="H12" s="57"/>
      <c r="I12" s="57"/>
    </row>
    <row r="13" spans="1:9" ht="18.95" customHeight="1" x14ac:dyDescent="0.25">
      <c r="A13" s="64" t="s">
        <v>47</v>
      </c>
      <c r="B13" s="161"/>
      <c r="C13" s="131">
        <v>57107.96</v>
      </c>
      <c r="D13" s="128" t="s">
        <v>99</v>
      </c>
      <c r="H13" s="57"/>
      <c r="I13" s="57"/>
    </row>
    <row r="14" spans="1:9" ht="18.95" customHeight="1" x14ac:dyDescent="0.25">
      <c r="A14" s="64" t="s">
        <v>48</v>
      </c>
      <c r="B14" s="149"/>
      <c r="C14" s="133">
        <v>61370.52</v>
      </c>
      <c r="D14" s="71" t="s">
        <v>127</v>
      </c>
      <c r="H14" s="57"/>
      <c r="I14" s="57"/>
    </row>
    <row r="15" spans="1:9" ht="18.95" customHeight="1" x14ac:dyDescent="0.25">
      <c r="A15" s="64" t="s">
        <v>49</v>
      </c>
      <c r="B15" s="149"/>
      <c r="C15" s="134">
        <v>58716.14</v>
      </c>
      <c r="D15" s="71" t="s">
        <v>128</v>
      </c>
      <c r="H15" s="57"/>
      <c r="I15" s="57"/>
    </row>
    <row r="16" spans="1:9" ht="18.95" customHeight="1" x14ac:dyDescent="0.25">
      <c r="A16" s="64" t="s">
        <v>50</v>
      </c>
      <c r="B16" s="149"/>
      <c r="C16" s="134">
        <v>51760.12</v>
      </c>
      <c r="D16" s="71" t="s">
        <v>129</v>
      </c>
      <c r="H16" s="57"/>
      <c r="I16" s="57"/>
    </row>
    <row r="17" spans="1:9" ht="18.95" customHeight="1" x14ac:dyDescent="0.25">
      <c r="A17" s="64" t="s">
        <v>51</v>
      </c>
      <c r="B17" s="149"/>
      <c r="C17" s="134">
        <v>50906.75</v>
      </c>
      <c r="D17" s="71" t="s">
        <v>130</v>
      </c>
      <c r="H17" s="57"/>
      <c r="I17" s="57"/>
    </row>
    <row r="18" spans="1:9" ht="20.100000000000001" customHeight="1" x14ac:dyDescent="0.25">
      <c r="A18" s="64" t="s">
        <v>52</v>
      </c>
      <c r="B18" s="149"/>
      <c r="C18" s="134">
        <v>51167.98</v>
      </c>
      <c r="D18" s="71" t="s">
        <v>131</v>
      </c>
      <c r="F18" s="57"/>
      <c r="G18" s="56"/>
      <c r="H18" s="57"/>
      <c r="I18" s="57"/>
    </row>
    <row r="19" spans="1:9" ht="20.100000000000001" customHeight="1" x14ac:dyDescent="0.25">
      <c r="A19" s="126" t="s">
        <v>53</v>
      </c>
      <c r="B19" s="149"/>
      <c r="C19" s="134">
        <v>54374.09</v>
      </c>
      <c r="D19" s="71" t="s">
        <v>132</v>
      </c>
      <c r="F19" s="57"/>
      <c r="G19" s="56"/>
      <c r="H19" s="57"/>
      <c r="I19" s="57"/>
    </row>
    <row r="20" spans="1:9" ht="20.100000000000001" customHeight="1" thickBot="1" x14ac:dyDescent="0.3">
      <c r="A20" s="64" t="s">
        <v>54</v>
      </c>
      <c r="B20" s="150"/>
      <c r="C20" s="134">
        <v>57743.15</v>
      </c>
      <c r="D20" s="71" t="s">
        <v>133</v>
      </c>
      <c r="F20" s="57"/>
      <c r="G20" s="56"/>
      <c r="H20" s="57"/>
      <c r="I20" s="57"/>
    </row>
    <row r="21" spans="1:9" ht="20.100000000000001" customHeight="1" thickBot="1" x14ac:dyDescent="0.35">
      <c r="A21" s="144" t="s">
        <v>26</v>
      </c>
      <c r="B21" s="145"/>
      <c r="C21" s="146">
        <f>SUM(C9:C19)</f>
        <v>611155.92000000004</v>
      </c>
      <c r="D21" s="147"/>
    </row>
  </sheetData>
  <mergeCells count="6">
    <mergeCell ref="B1:C3"/>
    <mergeCell ref="A5:D6"/>
    <mergeCell ref="B7:D7"/>
    <mergeCell ref="B9:B20"/>
    <mergeCell ref="A21:B21"/>
    <mergeCell ref="C21:D21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2"/>
  <sheetViews>
    <sheetView tabSelected="1" zoomScaleNormal="100" workbookViewId="0">
      <selection activeCell="H10" sqref="H10"/>
    </sheetView>
  </sheetViews>
  <sheetFormatPr defaultRowHeight="14.25" x14ac:dyDescent="0.2"/>
  <cols>
    <col min="1" max="1" width="16.875" customWidth="1"/>
    <col min="2" max="2" width="22.375" customWidth="1"/>
    <col min="3" max="3" width="27.125" customWidth="1"/>
    <col min="4" max="4" width="22.625" bestFit="1" customWidth="1"/>
    <col min="5" max="5" width="25.625" customWidth="1"/>
    <col min="6" max="6" width="9" customWidth="1"/>
    <col min="7" max="7" width="11.125" bestFit="1" customWidth="1"/>
  </cols>
  <sheetData>
    <row r="1" spans="1:8" ht="15.75" x14ac:dyDescent="0.25">
      <c r="A1" s="99" t="s">
        <v>101</v>
      </c>
      <c r="B1" s="99"/>
      <c r="C1" s="100"/>
      <c r="D1" s="100"/>
      <c r="E1" s="101"/>
      <c r="F1" s="101"/>
    </row>
    <row r="2" spans="1:8" ht="15.75" x14ac:dyDescent="0.25">
      <c r="A2" s="99" t="s">
        <v>102</v>
      </c>
      <c r="B2" s="99"/>
      <c r="C2" s="100"/>
      <c r="D2" s="100"/>
      <c r="E2" s="101"/>
      <c r="F2" s="101"/>
    </row>
    <row r="3" spans="1:8" ht="15.75" x14ac:dyDescent="0.25">
      <c r="A3" s="99" t="s">
        <v>103</v>
      </c>
      <c r="B3" s="99"/>
      <c r="C3" s="102"/>
      <c r="D3" s="102"/>
      <c r="E3" s="103"/>
      <c r="F3" s="103"/>
    </row>
    <row r="4" spans="1:8" ht="15.75" x14ac:dyDescent="0.25">
      <c r="A4" s="99"/>
      <c r="B4" s="99"/>
      <c r="C4" s="102"/>
      <c r="D4" s="102"/>
      <c r="E4" s="103"/>
      <c r="F4" s="103"/>
    </row>
    <row r="5" spans="1:8" ht="15.75" x14ac:dyDescent="0.25">
      <c r="A5" s="99"/>
      <c r="B5" s="99"/>
      <c r="C5" s="102"/>
      <c r="D5" s="102"/>
      <c r="E5" s="103"/>
      <c r="F5" s="103"/>
    </row>
    <row r="6" spans="1:8" ht="18" x14ac:dyDescent="0.2">
      <c r="A6" s="163" t="s">
        <v>111</v>
      </c>
      <c r="B6" s="163"/>
      <c r="C6" s="163"/>
      <c r="D6" s="163"/>
      <c r="E6" s="163"/>
      <c r="F6" s="108"/>
      <c r="G6" s="108"/>
      <c r="H6" s="108"/>
    </row>
    <row r="7" spans="1:8" ht="18" x14ac:dyDescent="0.2">
      <c r="A7" s="104"/>
      <c r="B7" s="104"/>
      <c r="C7" s="104"/>
      <c r="D7" s="104"/>
      <c r="E7" s="104"/>
      <c r="F7" s="104"/>
      <c r="G7" s="104"/>
      <c r="H7" s="104"/>
    </row>
    <row r="8" spans="1:8" ht="27.75" customHeight="1" x14ac:dyDescent="0.2">
      <c r="A8" s="162" t="s">
        <v>125</v>
      </c>
      <c r="B8" s="162"/>
      <c r="C8" s="162"/>
      <c r="D8" s="162"/>
      <c r="E8" s="162"/>
      <c r="F8" s="114"/>
      <c r="G8" s="114"/>
      <c r="H8" s="114"/>
    </row>
    <row r="10" spans="1:8" s="103" customFormat="1" ht="15.75" x14ac:dyDescent="0.25">
      <c r="A10" s="109" t="s">
        <v>104</v>
      </c>
      <c r="B10" s="109" t="s">
        <v>119</v>
      </c>
      <c r="C10" s="109" t="s">
        <v>105</v>
      </c>
      <c r="D10" s="109" t="s">
        <v>122</v>
      </c>
      <c r="E10" s="109" t="s">
        <v>39</v>
      </c>
      <c r="F10" s="106"/>
    </row>
    <row r="11" spans="1:8" s="103" customFormat="1" ht="15.75" x14ac:dyDescent="0.25">
      <c r="A11" s="122">
        <v>2023</v>
      </c>
      <c r="B11" s="122" t="s">
        <v>112</v>
      </c>
      <c r="C11" s="124">
        <v>44562</v>
      </c>
      <c r="D11" s="123"/>
      <c r="E11" s="125">
        <v>57743.15</v>
      </c>
      <c r="F11" s="106"/>
    </row>
    <row r="12" spans="1:8" s="103" customFormat="1" ht="15.75" x14ac:dyDescent="0.25">
      <c r="A12" s="110">
        <v>2023</v>
      </c>
      <c r="B12" s="110" t="s">
        <v>113</v>
      </c>
      <c r="C12" s="124">
        <v>44562</v>
      </c>
      <c r="D12" s="120"/>
      <c r="E12" s="125">
        <v>54374.09</v>
      </c>
      <c r="F12" s="106"/>
    </row>
    <row r="13" spans="1:8" s="103" customFormat="1" ht="15.75" x14ac:dyDescent="0.25">
      <c r="A13" s="110">
        <v>2023</v>
      </c>
      <c r="B13" s="110" t="s">
        <v>114</v>
      </c>
      <c r="C13" s="124">
        <v>44562</v>
      </c>
      <c r="D13" s="116" t="s">
        <v>126</v>
      </c>
      <c r="E13" s="125">
        <v>51167.98</v>
      </c>
      <c r="F13" s="106"/>
    </row>
    <row r="14" spans="1:8" s="103" customFormat="1" ht="15.75" x14ac:dyDescent="0.25">
      <c r="A14" s="110">
        <v>2023</v>
      </c>
      <c r="B14" s="110" t="s">
        <v>115</v>
      </c>
      <c r="C14" s="124">
        <v>44562</v>
      </c>
      <c r="D14" s="120"/>
      <c r="E14" s="125">
        <v>50906.75</v>
      </c>
      <c r="F14" s="106"/>
    </row>
    <row r="15" spans="1:8" s="103" customFormat="1" ht="15.75" x14ac:dyDescent="0.25">
      <c r="A15" s="110">
        <v>2023</v>
      </c>
      <c r="B15" s="110" t="s">
        <v>116</v>
      </c>
      <c r="C15" s="124">
        <v>44562</v>
      </c>
      <c r="D15" s="110"/>
      <c r="E15" s="125">
        <v>51760.12</v>
      </c>
      <c r="F15" s="106"/>
    </row>
    <row r="16" spans="1:8" s="103" customFormat="1" ht="15.75" x14ac:dyDescent="0.25">
      <c r="A16" s="110">
        <v>2023</v>
      </c>
      <c r="B16" s="110" t="s">
        <v>117</v>
      </c>
      <c r="C16" s="110" t="s">
        <v>121</v>
      </c>
      <c r="D16" s="120"/>
      <c r="E16" s="125">
        <v>58716.14</v>
      </c>
      <c r="F16" s="106"/>
    </row>
    <row r="17" spans="1:7" s="103" customFormat="1" ht="15.75" x14ac:dyDescent="0.25">
      <c r="A17" s="110">
        <v>2023</v>
      </c>
      <c r="B17" s="110" t="s">
        <v>118</v>
      </c>
      <c r="C17" s="110" t="s">
        <v>121</v>
      </c>
      <c r="D17" s="120"/>
      <c r="E17" s="121">
        <v>61370.52</v>
      </c>
      <c r="F17" s="106"/>
    </row>
    <row r="18" spans="1:7" ht="15" x14ac:dyDescent="0.2">
      <c r="A18" s="118">
        <v>2023</v>
      </c>
      <c r="B18" s="118" t="s">
        <v>106</v>
      </c>
      <c r="C18" s="118" t="s">
        <v>121</v>
      </c>
      <c r="D18" s="118"/>
      <c r="E18" s="119">
        <v>57107.96</v>
      </c>
      <c r="F18" s="107"/>
    </row>
    <row r="19" spans="1:7" ht="15" x14ac:dyDescent="0.2">
      <c r="A19" s="110">
        <v>2023</v>
      </c>
      <c r="B19" s="110" t="s">
        <v>107</v>
      </c>
      <c r="C19" s="110" t="s">
        <v>121</v>
      </c>
      <c r="D19" s="110"/>
      <c r="E19" s="112">
        <v>52821.37</v>
      </c>
      <c r="F19" s="107"/>
    </row>
    <row r="20" spans="1:7" ht="15" x14ac:dyDescent="0.2">
      <c r="A20" s="110">
        <v>2023</v>
      </c>
      <c r="B20" s="110" t="s">
        <v>108</v>
      </c>
      <c r="C20" s="110" t="s">
        <v>121</v>
      </c>
      <c r="D20" s="110"/>
      <c r="E20" s="113">
        <v>59010.45</v>
      </c>
      <c r="F20" s="107"/>
    </row>
    <row r="21" spans="1:7" ht="15" x14ac:dyDescent="0.2">
      <c r="A21" s="110">
        <v>2023</v>
      </c>
      <c r="B21" s="110" t="s">
        <v>109</v>
      </c>
      <c r="C21" s="110" t="s">
        <v>121</v>
      </c>
      <c r="D21" s="110"/>
      <c r="E21" s="113">
        <v>59135.82</v>
      </c>
      <c r="F21" s="107"/>
    </row>
    <row r="22" spans="1:7" ht="15" x14ac:dyDescent="0.2">
      <c r="A22" s="110">
        <v>2023</v>
      </c>
      <c r="B22" s="110" t="s">
        <v>110</v>
      </c>
      <c r="C22" s="110" t="s">
        <v>121</v>
      </c>
      <c r="D22" s="110"/>
      <c r="E22" s="113">
        <v>54784.72</v>
      </c>
      <c r="F22" s="107"/>
      <c r="G22" s="56"/>
    </row>
    <row r="23" spans="1:7" ht="15" x14ac:dyDescent="0.2">
      <c r="A23" s="110">
        <v>2022</v>
      </c>
      <c r="B23" s="110" t="s">
        <v>112</v>
      </c>
      <c r="C23" s="110" t="s">
        <v>121</v>
      </c>
      <c r="D23" s="110"/>
      <c r="E23" s="112">
        <v>56791.25</v>
      </c>
    </row>
    <row r="24" spans="1:7" ht="15.75" x14ac:dyDescent="0.25">
      <c r="A24" s="110">
        <v>2022</v>
      </c>
      <c r="B24" s="110" t="s">
        <v>113</v>
      </c>
      <c r="C24" s="120" t="s">
        <v>121</v>
      </c>
      <c r="D24" s="110"/>
      <c r="E24" s="113">
        <v>53880.46</v>
      </c>
    </row>
    <row r="25" spans="1:7" ht="15" x14ac:dyDescent="0.2">
      <c r="A25" s="110">
        <v>2022</v>
      </c>
      <c r="B25" s="110" t="s">
        <v>114</v>
      </c>
      <c r="C25" s="110" t="s">
        <v>120</v>
      </c>
      <c r="D25" s="110"/>
      <c r="E25" s="113">
        <v>50119.49</v>
      </c>
    </row>
    <row r="26" spans="1:7" ht="15" x14ac:dyDescent="0.2">
      <c r="A26" s="110">
        <v>2022</v>
      </c>
      <c r="B26" s="110" t="s">
        <v>115</v>
      </c>
      <c r="C26" s="110" t="s">
        <v>120</v>
      </c>
      <c r="D26" s="110"/>
      <c r="E26" s="112">
        <v>50400.63</v>
      </c>
    </row>
    <row r="27" spans="1:7" ht="15" x14ac:dyDescent="0.2">
      <c r="A27" s="110">
        <v>2022</v>
      </c>
      <c r="B27" s="110" t="s">
        <v>116</v>
      </c>
      <c r="C27" s="110" t="s">
        <v>120</v>
      </c>
      <c r="D27" s="110"/>
      <c r="E27" s="113">
        <v>52517.65</v>
      </c>
    </row>
    <row r="28" spans="1:7" ht="15" x14ac:dyDescent="0.2">
      <c r="A28" s="110">
        <v>2022</v>
      </c>
      <c r="B28" s="110" t="s">
        <v>117</v>
      </c>
      <c r="C28" s="110" t="s">
        <v>120</v>
      </c>
      <c r="D28" s="110"/>
      <c r="E28" s="112">
        <v>56905.72</v>
      </c>
    </row>
    <row r="29" spans="1:7" ht="15" x14ac:dyDescent="0.2">
      <c r="A29" s="110">
        <v>2022</v>
      </c>
      <c r="B29" s="110" t="s">
        <v>118</v>
      </c>
      <c r="C29" s="110" t="s">
        <v>120</v>
      </c>
      <c r="D29" s="110"/>
      <c r="E29" s="113">
        <v>59355.23</v>
      </c>
    </row>
    <row r="30" spans="1:7" ht="15" x14ac:dyDescent="0.2">
      <c r="A30" s="110">
        <v>2022</v>
      </c>
      <c r="B30" s="110" t="s">
        <v>106</v>
      </c>
      <c r="C30" s="110" t="s">
        <v>120</v>
      </c>
      <c r="D30" s="110"/>
      <c r="E30" s="112">
        <v>56877.95</v>
      </c>
    </row>
    <row r="31" spans="1:7" ht="15" x14ac:dyDescent="0.2">
      <c r="A31" s="110">
        <v>2022</v>
      </c>
      <c r="B31" s="110" t="s">
        <v>107</v>
      </c>
      <c r="C31" s="110" t="s">
        <v>120</v>
      </c>
      <c r="D31" s="110"/>
      <c r="E31" s="112">
        <v>52420.62</v>
      </c>
    </row>
    <row r="32" spans="1:7" ht="15" x14ac:dyDescent="0.2">
      <c r="A32" s="110">
        <v>2022</v>
      </c>
      <c r="B32" s="110" t="s">
        <v>108</v>
      </c>
      <c r="C32" s="110" t="s">
        <v>120</v>
      </c>
      <c r="D32" s="110"/>
      <c r="E32" s="113">
        <v>61740.56</v>
      </c>
    </row>
    <row r="33" spans="1:5" ht="15" x14ac:dyDescent="0.2">
      <c r="A33" s="110">
        <v>2022</v>
      </c>
      <c r="B33" s="110" t="s">
        <v>109</v>
      </c>
      <c r="C33" s="110" t="s">
        <v>120</v>
      </c>
      <c r="D33" s="110"/>
      <c r="E33" s="113">
        <v>61458.97</v>
      </c>
    </row>
    <row r="34" spans="1:5" ht="15" x14ac:dyDescent="0.2">
      <c r="A34" s="110">
        <v>2022</v>
      </c>
      <c r="B34" s="110" t="s">
        <v>110</v>
      </c>
      <c r="C34" s="110" t="s">
        <v>120</v>
      </c>
      <c r="D34" s="110"/>
      <c r="E34" s="113">
        <v>55331.06</v>
      </c>
    </row>
    <row r="35" spans="1:5" ht="15" x14ac:dyDescent="0.2">
      <c r="A35" s="110">
        <v>2021</v>
      </c>
      <c r="B35" s="110" t="s">
        <v>112</v>
      </c>
      <c r="C35" s="110" t="s">
        <v>120</v>
      </c>
      <c r="D35" s="110"/>
      <c r="E35" s="112">
        <v>58778.95</v>
      </c>
    </row>
    <row r="36" spans="1:5" ht="15" x14ac:dyDescent="0.2">
      <c r="A36" s="110">
        <v>2021</v>
      </c>
      <c r="B36" s="110" t="s">
        <v>113</v>
      </c>
      <c r="C36" s="110" t="s">
        <v>120</v>
      </c>
      <c r="D36" s="110"/>
      <c r="E36" s="113">
        <v>53471.74</v>
      </c>
    </row>
    <row r="37" spans="1:5" ht="15.75" x14ac:dyDescent="0.25">
      <c r="A37" s="110">
        <v>2021</v>
      </c>
      <c r="B37" s="110" t="s">
        <v>114</v>
      </c>
      <c r="C37" s="110" t="s">
        <v>120</v>
      </c>
      <c r="D37" s="116" t="s">
        <v>124</v>
      </c>
      <c r="E37" s="112">
        <v>49851.31</v>
      </c>
    </row>
    <row r="38" spans="1:5" ht="15" x14ac:dyDescent="0.2">
      <c r="A38" s="110">
        <v>2021</v>
      </c>
      <c r="B38" s="110" t="s">
        <v>115</v>
      </c>
      <c r="C38" s="110" t="s">
        <v>120</v>
      </c>
      <c r="D38" s="117"/>
      <c r="E38" s="113">
        <v>49745.25</v>
      </c>
    </row>
    <row r="39" spans="1:5" ht="15" x14ac:dyDescent="0.2">
      <c r="A39" s="110">
        <v>2021</v>
      </c>
      <c r="B39" s="110" t="s">
        <v>116</v>
      </c>
      <c r="C39" s="110" t="s">
        <v>120</v>
      </c>
      <c r="D39" s="117"/>
      <c r="E39" s="113">
        <v>50988.34</v>
      </c>
    </row>
    <row r="40" spans="1:5" ht="15" x14ac:dyDescent="0.2">
      <c r="A40" s="110">
        <v>2021</v>
      </c>
      <c r="B40" s="110" t="s">
        <v>117</v>
      </c>
      <c r="C40" s="110" t="s">
        <v>120</v>
      </c>
      <c r="D40" s="117"/>
      <c r="E40" s="113">
        <v>58150.51</v>
      </c>
    </row>
    <row r="41" spans="1:5" ht="15" x14ac:dyDescent="0.2">
      <c r="A41" s="110">
        <v>2021</v>
      </c>
      <c r="B41" s="110" t="s">
        <v>118</v>
      </c>
      <c r="C41" s="110" t="s">
        <v>120</v>
      </c>
      <c r="D41" s="117"/>
      <c r="E41" s="113">
        <v>60867.92</v>
      </c>
    </row>
    <row r="42" spans="1:5" ht="15" x14ac:dyDescent="0.2">
      <c r="A42" s="110">
        <v>2021</v>
      </c>
      <c r="B42" s="110" t="s">
        <v>106</v>
      </c>
      <c r="C42" s="110" t="s">
        <v>120</v>
      </c>
      <c r="D42" s="117"/>
      <c r="E42" s="113">
        <v>55655.57</v>
      </c>
    </row>
    <row r="43" spans="1:5" ht="15" x14ac:dyDescent="0.2">
      <c r="A43" s="110">
        <v>2021</v>
      </c>
      <c r="B43" s="110" t="s">
        <v>107</v>
      </c>
      <c r="C43" s="110" t="s">
        <v>120</v>
      </c>
      <c r="D43" s="117"/>
      <c r="E43" s="113">
        <v>55130.879999999997</v>
      </c>
    </row>
    <row r="44" spans="1:5" ht="15" x14ac:dyDescent="0.2">
      <c r="A44" s="110">
        <v>2021</v>
      </c>
      <c r="B44" s="110" t="s">
        <v>108</v>
      </c>
      <c r="C44" s="110" t="s">
        <v>120</v>
      </c>
      <c r="D44" s="117"/>
      <c r="E44" s="113">
        <v>66923.47</v>
      </c>
    </row>
    <row r="45" spans="1:5" ht="15" x14ac:dyDescent="0.2">
      <c r="A45" s="110">
        <v>2021</v>
      </c>
      <c r="B45" s="110" t="s">
        <v>109</v>
      </c>
      <c r="C45" s="110" t="s">
        <v>120</v>
      </c>
      <c r="D45" s="117"/>
      <c r="E45" s="112">
        <v>67469.05</v>
      </c>
    </row>
    <row r="46" spans="1:5" ht="15" x14ac:dyDescent="0.2">
      <c r="A46" s="110">
        <v>2021</v>
      </c>
      <c r="B46" s="110" t="s">
        <v>110</v>
      </c>
      <c r="C46" s="110" t="s">
        <v>120</v>
      </c>
      <c r="D46" s="117"/>
      <c r="E46" s="113">
        <v>63869.1</v>
      </c>
    </row>
    <row r="47" spans="1:5" ht="15" x14ac:dyDescent="0.2">
      <c r="A47" s="110">
        <v>2020</v>
      </c>
      <c r="B47" s="110" t="s">
        <v>112</v>
      </c>
      <c r="C47" s="110" t="s">
        <v>120</v>
      </c>
      <c r="D47" s="117"/>
      <c r="E47" s="112">
        <v>55334.62</v>
      </c>
    </row>
    <row r="48" spans="1:5" ht="15" x14ac:dyDescent="0.2">
      <c r="A48" s="110">
        <v>2020</v>
      </c>
      <c r="B48" s="110" t="s">
        <v>113</v>
      </c>
      <c r="C48" s="110" t="s">
        <v>120</v>
      </c>
      <c r="D48" s="117"/>
      <c r="E48" s="112">
        <v>55359.360000000001</v>
      </c>
    </row>
    <row r="49" spans="1:5" ht="15.75" x14ac:dyDescent="0.25">
      <c r="A49" s="110">
        <v>2020</v>
      </c>
      <c r="B49" s="110" t="s">
        <v>114</v>
      </c>
      <c r="C49" s="110" t="s">
        <v>120</v>
      </c>
      <c r="D49" s="116" t="s">
        <v>123</v>
      </c>
      <c r="E49" s="112">
        <v>65231.69</v>
      </c>
    </row>
    <row r="50" spans="1:5" ht="15" x14ac:dyDescent="0.2">
      <c r="A50" s="110">
        <v>2020</v>
      </c>
      <c r="B50" s="110" t="s">
        <v>115</v>
      </c>
      <c r="C50" s="110" t="s">
        <v>120</v>
      </c>
      <c r="D50" s="110"/>
      <c r="E50" s="112">
        <v>41422.31</v>
      </c>
    </row>
    <row r="51" spans="1:5" ht="15" x14ac:dyDescent="0.2">
      <c r="A51" s="110">
        <v>2020</v>
      </c>
      <c r="B51" s="110" t="s">
        <v>116</v>
      </c>
      <c r="C51" s="110" t="s">
        <v>120</v>
      </c>
      <c r="D51" s="110"/>
      <c r="E51" s="112">
        <v>42838.43</v>
      </c>
    </row>
    <row r="52" spans="1:5" ht="15" x14ac:dyDescent="0.2">
      <c r="A52" s="110">
        <v>2020</v>
      </c>
      <c r="B52" s="110" t="s">
        <v>117</v>
      </c>
      <c r="C52" s="110" t="s">
        <v>120</v>
      </c>
      <c r="D52" s="110"/>
      <c r="E52" s="112">
        <v>42997.77</v>
      </c>
    </row>
    <row r="53" spans="1:5" ht="15" x14ac:dyDescent="0.2">
      <c r="A53" s="110">
        <v>2020</v>
      </c>
      <c r="B53" s="110" t="s">
        <v>118</v>
      </c>
      <c r="C53" s="110" t="s">
        <v>120</v>
      </c>
      <c r="D53" s="110"/>
      <c r="E53" s="112">
        <v>43129.89</v>
      </c>
    </row>
    <row r="54" spans="1:5" ht="15" x14ac:dyDescent="0.2">
      <c r="A54" s="110">
        <v>2020</v>
      </c>
      <c r="B54" s="110" t="s">
        <v>106</v>
      </c>
      <c r="C54" s="110" t="s">
        <v>120</v>
      </c>
      <c r="D54" s="110"/>
      <c r="E54" s="112">
        <v>43330.79</v>
      </c>
    </row>
    <row r="55" spans="1:5" ht="15" x14ac:dyDescent="0.2">
      <c r="A55" s="110">
        <v>2020</v>
      </c>
      <c r="B55" s="110" t="s">
        <v>107</v>
      </c>
      <c r="C55" s="110" t="s">
        <v>120</v>
      </c>
      <c r="D55" s="110"/>
      <c r="E55" s="112">
        <v>47002.41</v>
      </c>
    </row>
    <row r="56" spans="1:5" ht="15" x14ac:dyDescent="0.2">
      <c r="A56" s="110">
        <v>2020</v>
      </c>
      <c r="B56" s="110" t="s">
        <v>108</v>
      </c>
      <c r="C56" s="110" t="s">
        <v>120</v>
      </c>
      <c r="D56" s="110"/>
      <c r="E56" s="112">
        <v>60973.56</v>
      </c>
    </row>
    <row r="57" spans="1:5" ht="15" x14ac:dyDescent="0.2">
      <c r="A57" s="110">
        <v>2020</v>
      </c>
      <c r="B57" s="110" t="s">
        <v>109</v>
      </c>
      <c r="C57" s="110" t="s">
        <v>120</v>
      </c>
      <c r="D57" s="110"/>
      <c r="E57" s="112">
        <v>62948.66</v>
      </c>
    </row>
    <row r="58" spans="1:5" ht="15" x14ac:dyDescent="0.2">
      <c r="A58" s="111">
        <v>2020</v>
      </c>
      <c r="B58" s="111" t="s">
        <v>110</v>
      </c>
      <c r="C58" s="111" t="s">
        <v>120</v>
      </c>
      <c r="D58" s="111"/>
      <c r="E58" s="115">
        <v>61840.56</v>
      </c>
    </row>
    <row r="59" spans="1:5" x14ac:dyDescent="0.2">
      <c r="A59" s="105"/>
      <c r="B59" s="105"/>
      <c r="C59" s="105"/>
      <c r="D59" s="105"/>
    </row>
    <row r="60" spans="1:5" x14ac:dyDescent="0.2">
      <c r="A60" s="105"/>
      <c r="B60" s="105"/>
      <c r="C60" s="105"/>
      <c r="D60" s="105"/>
    </row>
    <row r="61" spans="1:5" x14ac:dyDescent="0.2">
      <c r="A61" s="105"/>
      <c r="B61" s="105"/>
      <c r="C61" s="105"/>
      <c r="D61" s="105"/>
    </row>
    <row r="62" spans="1:5" x14ac:dyDescent="0.2">
      <c r="A62" s="105"/>
      <c r="B62" s="105"/>
      <c r="C62" s="105"/>
      <c r="D62" s="105"/>
    </row>
    <row r="63" spans="1:5" x14ac:dyDescent="0.2">
      <c r="A63" s="105"/>
      <c r="B63" s="105"/>
      <c r="C63" s="105"/>
      <c r="D63" s="105"/>
    </row>
    <row r="64" spans="1:5" x14ac:dyDescent="0.2">
      <c r="A64" s="105"/>
      <c r="B64" s="105"/>
      <c r="C64" s="105"/>
      <c r="D64" s="105"/>
    </row>
    <row r="65" spans="1:4" x14ac:dyDescent="0.2">
      <c r="A65" s="105"/>
      <c r="B65" s="105"/>
      <c r="C65" s="105"/>
      <c r="D65" s="105"/>
    </row>
    <row r="66" spans="1:4" x14ac:dyDescent="0.2">
      <c r="A66" s="105"/>
      <c r="B66" s="105"/>
      <c r="C66" s="105"/>
      <c r="D66" s="105"/>
    </row>
    <row r="67" spans="1:4" x14ac:dyDescent="0.2">
      <c r="A67" s="105"/>
      <c r="B67" s="105"/>
      <c r="C67" s="105"/>
      <c r="D67" s="105"/>
    </row>
    <row r="68" spans="1:4" x14ac:dyDescent="0.2">
      <c r="A68" s="105"/>
      <c r="B68" s="105"/>
      <c r="C68" s="105"/>
      <c r="D68" s="105"/>
    </row>
    <row r="69" spans="1:4" x14ac:dyDescent="0.2">
      <c r="A69" s="105"/>
      <c r="B69" s="105"/>
      <c r="C69" s="105"/>
      <c r="D69" s="105"/>
    </row>
    <row r="70" spans="1:4" x14ac:dyDescent="0.2">
      <c r="A70" s="105"/>
      <c r="B70" s="105"/>
      <c r="C70" s="105"/>
      <c r="D70" s="105"/>
    </row>
    <row r="71" spans="1:4" x14ac:dyDescent="0.2">
      <c r="A71" s="105"/>
      <c r="B71" s="105"/>
      <c r="C71" s="105"/>
      <c r="D71" s="105"/>
    </row>
    <row r="72" spans="1:4" x14ac:dyDescent="0.2">
      <c r="A72" s="105"/>
      <c r="B72" s="105"/>
      <c r="C72" s="105"/>
      <c r="D72" s="105"/>
    </row>
    <row r="73" spans="1:4" x14ac:dyDescent="0.2">
      <c r="A73" s="105"/>
      <c r="B73" s="105"/>
      <c r="C73" s="105"/>
      <c r="D73" s="105"/>
    </row>
    <row r="74" spans="1:4" x14ac:dyDescent="0.2">
      <c r="A74" s="105"/>
      <c r="B74" s="105"/>
      <c r="C74" s="105"/>
      <c r="D74" s="105"/>
    </row>
    <row r="75" spans="1:4" x14ac:dyDescent="0.2">
      <c r="A75" s="105"/>
      <c r="B75" s="105"/>
      <c r="C75" s="105"/>
      <c r="D75" s="105"/>
    </row>
    <row r="76" spans="1:4" x14ac:dyDescent="0.2">
      <c r="A76" s="105"/>
      <c r="B76" s="105"/>
      <c r="C76" s="105"/>
      <c r="D76" s="105"/>
    </row>
    <row r="77" spans="1:4" x14ac:dyDescent="0.2">
      <c r="A77" s="105"/>
      <c r="B77" s="105"/>
      <c r="C77" s="105"/>
      <c r="D77" s="105"/>
    </row>
    <row r="78" spans="1:4" x14ac:dyDescent="0.2">
      <c r="A78" s="105"/>
      <c r="B78" s="105"/>
      <c r="C78" s="105"/>
      <c r="D78" s="105"/>
    </row>
    <row r="79" spans="1:4" x14ac:dyDescent="0.2">
      <c r="A79" s="105"/>
      <c r="B79" s="105"/>
      <c r="C79" s="105"/>
      <c r="D79" s="105"/>
    </row>
    <row r="80" spans="1:4" x14ac:dyDescent="0.2">
      <c r="A80" s="105"/>
      <c r="B80" s="105"/>
      <c r="C80" s="105"/>
      <c r="D80" s="105"/>
    </row>
    <row r="81" spans="1:4" x14ac:dyDescent="0.2">
      <c r="A81" s="105"/>
      <c r="B81" s="105"/>
      <c r="C81" s="105"/>
      <c r="D81" s="105"/>
    </row>
    <row r="82" spans="1:4" x14ac:dyDescent="0.2">
      <c r="A82" s="105"/>
      <c r="B82" s="105"/>
      <c r="C82" s="105"/>
      <c r="D82" s="105"/>
    </row>
    <row r="83" spans="1:4" x14ac:dyDescent="0.2">
      <c r="A83" s="105"/>
      <c r="B83" s="105"/>
      <c r="C83" s="105"/>
      <c r="D83" s="105"/>
    </row>
    <row r="84" spans="1:4" x14ac:dyDescent="0.2">
      <c r="A84" s="105"/>
      <c r="B84" s="105"/>
      <c r="C84" s="105"/>
      <c r="D84" s="105"/>
    </row>
    <row r="85" spans="1:4" x14ac:dyDescent="0.2">
      <c r="A85" s="105"/>
      <c r="B85" s="105"/>
      <c r="C85" s="105"/>
      <c r="D85" s="105"/>
    </row>
    <row r="86" spans="1:4" x14ac:dyDescent="0.2">
      <c r="A86" s="105"/>
      <c r="B86" s="105"/>
      <c r="C86" s="105"/>
      <c r="D86" s="105"/>
    </row>
    <row r="87" spans="1:4" x14ac:dyDescent="0.2">
      <c r="A87" s="105"/>
      <c r="B87" s="105"/>
      <c r="C87" s="105"/>
      <c r="D87" s="105"/>
    </row>
    <row r="88" spans="1:4" x14ac:dyDescent="0.2">
      <c r="A88" s="105"/>
      <c r="B88" s="105"/>
      <c r="C88" s="105"/>
      <c r="D88" s="105"/>
    </row>
    <row r="89" spans="1:4" x14ac:dyDescent="0.2">
      <c r="A89" s="105"/>
      <c r="B89" s="105"/>
      <c r="C89" s="105"/>
      <c r="D89" s="105"/>
    </row>
    <row r="90" spans="1:4" x14ac:dyDescent="0.2">
      <c r="A90" s="105"/>
      <c r="B90" s="105"/>
      <c r="C90" s="105"/>
      <c r="D90" s="105"/>
    </row>
    <row r="91" spans="1:4" x14ac:dyDescent="0.2">
      <c r="A91" s="105"/>
      <c r="B91" s="105"/>
      <c r="C91" s="105"/>
      <c r="D91" s="105"/>
    </row>
    <row r="92" spans="1:4" x14ac:dyDescent="0.2">
      <c r="A92" s="105"/>
      <c r="B92" s="105"/>
      <c r="C92" s="105"/>
      <c r="D92" s="105"/>
    </row>
    <row r="93" spans="1:4" x14ac:dyDescent="0.2">
      <c r="A93" s="105"/>
      <c r="B93" s="105"/>
      <c r="C93" s="105"/>
      <c r="D93" s="105"/>
    </row>
    <row r="94" spans="1:4" x14ac:dyDescent="0.2">
      <c r="A94" s="105"/>
      <c r="B94" s="105"/>
      <c r="C94" s="105"/>
      <c r="D94" s="105"/>
    </row>
    <row r="95" spans="1:4" x14ac:dyDescent="0.2">
      <c r="A95" s="105"/>
      <c r="B95" s="105"/>
      <c r="C95" s="105"/>
      <c r="D95" s="105"/>
    </row>
    <row r="96" spans="1:4" x14ac:dyDescent="0.2">
      <c r="A96" s="105"/>
      <c r="B96" s="105"/>
      <c r="C96" s="105"/>
      <c r="D96" s="105"/>
    </row>
    <row r="97" spans="1:4" x14ac:dyDescent="0.2">
      <c r="A97" s="105"/>
      <c r="B97" s="105"/>
      <c r="C97" s="105"/>
      <c r="D97" s="105"/>
    </row>
    <row r="98" spans="1:4" x14ac:dyDescent="0.2">
      <c r="A98" s="105"/>
      <c r="B98" s="105"/>
      <c r="C98" s="105"/>
      <c r="D98" s="105"/>
    </row>
    <row r="99" spans="1:4" x14ac:dyDescent="0.2">
      <c r="A99" s="105"/>
      <c r="B99" s="105"/>
      <c r="C99" s="105"/>
      <c r="D99" s="105"/>
    </row>
    <row r="100" spans="1:4" x14ac:dyDescent="0.2">
      <c r="A100" s="105"/>
      <c r="B100" s="105"/>
      <c r="C100" s="105"/>
      <c r="D100" s="105"/>
    </row>
    <row r="101" spans="1:4" x14ac:dyDescent="0.2">
      <c r="A101" s="105"/>
      <c r="B101" s="105"/>
      <c r="C101" s="105"/>
      <c r="D101" s="105"/>
    </row>
    <row r="102" spans="1:4" x14ac:dyDescent="0.2">
      <c r="A102" s="105"/>
      <c r="B102" s="105"/>
      <c r="C102" s="105"/>
      <c r="D102" s="105"/>
    </row>
    <row r="103" spans="1:4" x14ac:dyDescent="0.2">
      <c r="A103" s="105"/>
      <c r="B103" s="105"/>
      <c r="C103" s="105"/>
      <c r="D103" s="105"/>
    </row>
    <row r="104" spans="1:4" x14ac:dyDescent="0.2">
      <c r="A104" s="105"/>
      <c r="B104" s="105"/>
      <c r="C104" s="105"/>
      <c r="D104" s="105"/>
    </row>
    <row r="105" spans="1:4" x14ac:dyDescent="0.2">
      <c r="A105" s="105"/>
      <c r="B105" s="105"/>
      <c r="C105" s="105"/>
      <c r="D105" s="105"/>
    </row>
    <row r="106" spans="1:4" x14ac:dyDescent="0.2">
      <c r="A106" s="105"/>
      <c r="B106" s="105"/>
      <c r="C106" s="105"/>
      <c r="D106" s="105"/>
    </row>
    <row r="107" spans="1:4" x14ac:dyDescent="0.2">
      <c r="A107" s="105"/>
      <c r="B107" s="105"/>
      <c r="C107" s="105"/>
      <c r="D107" s="105"/>
    </row>
    <row r="108" spans="1:4" x14ac:dyDescent="0.2">
      <c r="A108" s="105"/>
      <c r="B108" s="105"/>
      <c r="C108" s="105"/>
      <c r="D108" s="105"/>
    </row>
    <row r="109" spans="1:4" x14ac:dyDescent="0.2">
      <c r="A109" s="105"/>
      <c r="B109" s="105"/>
      <c r="C109" s="105"/>
      <c r="D109" s="105"/>
    </row>
    <row r="110" spans="1:4" x14ac:dyDescent="0.2">
      <c r="A110" s="105"/>
      <c r="B110" s="105"/>
      <c r="C110" s="105"/>
      <c r="D110" s="105"/>
    </row>
    <row r="111" spans="1:4" x14ac:dyDescent="0.2">
      <c r="A111" s="105"/>
      <c r="B111" s="105"/>
      <c r="C111" s="105"/>
      <c r="D111" s="105"/>
    </row>
    <row r="112" spans="1:4" x14ac:dyDescent="0.2">
      <c r="A112" s="105"/>
      <c r="B112" s="105"/>
      <c r="C112" s="105"/>
      <c r="D112" s="105"/>
    </row>
    <row r="113" spans="1:4" x14ac:dyDescent="0.2">
      <c r="A113" s="105"/>
      <c r="B113" s="105"/>
      <c r="C113" s="105"/>
      <c r="D113" s="105"/>
    </row>
    <row r="114" spans="1:4" x14ac:dyDescent="0.2">
      <c r="A114" s="105"/>
      <c r="B114" s="105"/>
      <c r="C114" s="105"/>
      <c r="D114" s="105"/>
    </row>
    <row r="115" spans="1:4" x14ac:dyDescent="0.2">
      <c r="A115" s="105"/>
      <c r="B115" s="105"/>
      <c r="C115" s="105"/>
      <c r="D115" s="105"/>
    </row>
    <row r="116" spans="1:4" x14ac:dyDescent="0.2">
      <c r="A116" s="105"/>
      <c r="B116" s="105"/>
      <c r="C116" s="105"/>
      <c r="D116" s="105"/>
    </row>
    <row r="117" spans="1:4" x14ac:dyDescent="0.2">
      <c r="A117" s="105"/>
      <c r="B117" s="105"/>
    </row>
    <row r="118" spans="1:4" x14ac:dyDescent="0.2">
      <c r="A118" s="105"/>
      <c r="B118" s="105"/>
    </row>
    <row r="119" spans="1:4" x14ac:dyDescent="0.2">
      <c r="A119" s="105"/>
    </row>
    <row r="120" spans="1:4" x14ac:dyDescent="0.2">
      <c r="A120" s="105"/>
    </row>
    <row r="121" spans="1:4" x14ac:dyDescent="0.2">
      <c r="A121" s="105"/>
    </row>
    <row r="122" spans="1:4" x14ac:dyDescent="0.2">
      <c r="A122" s="105"/>
    </row>
  </sheetData>
  <mergeCells count="2">
    <mergeCell ref="A8:E8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6 - CÍVEIS</vt:lpstr>
      <vt:lpstr>Ano 2020</vt:lpstr>
      <vt:lpstr>Ano 2021</vt:lpstr>
      <vt:lpstr>Ano 2022</vt:lpstr>
      <vt:lpstr>Ano 2023</vt:lpstr>
      <vt:lpstr>Todos</vt:lpstr>
      <vt:lpstr>'6 - CÍVEIS'!Area_de_impressao</vt:lpstr>
      <vt:lpstr>Todos!Titulos_de_impressao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Artur Fonseca</cp:lastModifiedBy>
  <cp:lastPrinted>2023-08-21T13:50:26Z</cp:lastPrinted>
  <dcterms:created xsi:type="dcterms:W3CDTF">2014-05-12T18:27:51Z</dcterms:created>
  <dcterms:modified xsi:type="dcterms:W3CDTF">2024-01-23T13:14:15Z</dcterms:modified>
</cp:coreProperties>
</file>