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Y:\Repasses - Convênios\2024\"/>
    </mc:Choice>
  </mc:AlternateContent>
  <xr:revisionPtr revIDLastSave="0" documentId="14_{3019EDD2-07FF-4DDE-A0BD-D9668D2612A1}" xr6:coauthVersionLast="47" xr6:coauthVersionMax="47" xr10:uidLastSave="{00000000-0000-0000-0000-000000000000}"/>
  <bookViews>
    <workbookView xWindow="-120" yWindow="-120" windowWidth="24240" windowHeight="13020" tabRatio="821" activeTab="5" xr2:uid="{00000000-000D-0000-FFFF-FFFF00000000}"/>
  </bookViews>
  <sheets>
    <sheet name="6 - CÍVEIS" sheetId="1" r:id="rId1"/>
    <sheet name="Ano 2020" sheetId="2" r:id="rId2"/>
    <sheet name="Ano 2021" sheetId="3" r:id="rId3"/>
    <sheet name="Ano 2022" sheetId="4" r:id="rId4"/>
    <sheet name="Ano 2023" sheetId="5" r:id="rId5"/>
    <sheet name="Todos" sheetId="6" r:id="rId6"/>
  </sheets>
  <definedNames>
    <definedName name="_FilterDatabase_0" localSheetId="0">'6 - CÍVEIS'!$B$5:$I$20</definedName>
    <definedName name="_xlnm._FilterDatabase" localSheetId="0">'6 - CÍVEIS'!$B$5:$I$20</definedName>
    <definedName name="_xlnm.Print_Area" localSheetId="0">'6 - CÍVEIS'!$A$1:$I$24</definedName>
    <definedName name="Print_Area_0" localSheetId="0">'6 - CÍVEIS'!$A$1:$I$24</definedName>
    <definedName name="Print_Titles_0" localSheetId="5">Todos!$1:$10</definedName>
    <definedName name="_xlnm.Print_Titles" localSheetId="5">Todos!$1:$10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5" l="1"/>
  <c r="C22" i="4"/>
  <c r="C20" i="3"/>
  <c r="C22" i="2"/>
  <c r="I21" i="1"/>
  <c r="H21" i="1"/>
  <c r="G21" i="1"/>
  <c r="F21" i="1"/>
  <c r="E21" i="1"/>
  <c r="D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0" authorId="0" shapeId="0" xr:uid="{00000000-0006-0000-0000-000001000000}">
      <text>
        <r>
          <rPr>
            <b/>
            <sz val="9"/>
            <color rgb="FF000000"/>
            <rFont val="Tahoma"/>
            <family val="2"/>
            <charset val="1"/>
          </rPr>
          <t>Usuário:</t>
        </r>
        <r>
          <rPr>
            <sz val="9"/>
            <color rgb="FF000000"/>
            <rFont val="Tahoma"/>
            <family val="2"/>
            <charset val="1"/>
          </rPr>
          <t>Proc. Nº.
201111201201,
200812002433,
200911201542,
0001261-53.2010.5.20.0006,
200911900901,
200911900946,
201112202824,
200410300305,
200911201414,
200811200348,
200210300211,
200410300045,
200511201362,
201112005242,
200812001510,
200810300344,
200410300045,</t>
        </r>
      </text>
    </comment>
    <comment ref="B11" authorId="0" shapeId="0" xr:uid="{00000000-0006-0000-0000-000002000000}">
      <text>
        <r>
          <rPr>
            <b/>
            <sz val="9"/>
            <color rgb="FF000000"/>
            <rFont val="Tahoma"/>
            <family val="2"/>
            <charset val="1"/>
          </rPr>
          <t>Usuário:</t>
        </r>
        <r>
          <rPr>
            <sz val="9"/>
            <color rgb="FF000000"/>
            <rFont val="Tahoma"/>
            <family val="2"/>
            <charset val="1"/>
          </rPr>
          <t>Esta em posse de Juiz</t>
        </r>
      </text>
    </comment>
    <comment ref="B15" authorId="0" shapeId="0" xr:uid="{00000000-0006-0000-0000-000003000000}">
      <text>
        <r>
          <rPr>
            <b/>
            <sz val="9"/>
            <color rgb="FF000000"/>
            <rFont val="Tahoma"/>
            <family val="2"/>
            <charset val="1"/>
          </rPr>
          <t>Usuário:</t>
        </r>
        <r>
          <rPr>
            <sz val="9"/>
            <color rgb="FF000000"/>
            <rFont val="Tahoma"/>
            <family val="2"/>
            <charset val="1"/>
          </rPr>
          <t>Este processo corre no tribunal de justiça do rio de janeiro,segundo informções anexa aos bloqueios da contabilidade e consulta no site.</t>
        </r>
      </text>
    </comment>
    <comment ref="B17" authorId="0" shapeId="0" xr:uid="{00000000-0006-0000-0000-000004000000}">
      <text>
        <r>
          <rPr>
            <b/>
            <sz val="9"/>
            <color rgb="FF000000"/>
            <rFont val="Tahoma"/>
            <family val="2"/>
            <charset val="1"/>
          </rPr>
          <t>Usuário:</t>
        </r>
        <r>
          <rPr>
            <sz val="9"/>
            <color rgb="FF000000"/>
            <rFont val="Tahoma"/>
            <family val="2"/>
            <charset val="1"/>
          </rPr>
          <t>Só pode ser retirado dia 07/08</t>
        </r>
      </text>
    </comment>
    <comment ref="B19" authorId="0" shapeId="0" xr:uid="{00000000-0006-0000-0000-000005000000}">
      <text>
        <r>
          <rPr>
            <b/>
            <sz val="9"/>
            <color rgb="FF000000"/>
            <rFont val="Tahoma"/>
            <family val="2"/>
            <charset val="1"/>
          </rPr>
          <t>Usuário:</t>
        </r>
        <r>
          <rPr>
            <sz val="9"/>
            <color rgb="FF000000"/>
            <rFont val="Tahoma"/>
            <family val="2"/>
            <charset val="1"/>
          </rPr>
          <t>Só pode ser retirado dia 07/08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5" authorId="0" shapeId="0" xr:uid="{00000000-0006-0000-0100-000001000000}">
      <text>
        <r>
          <rPr>
            <b/>
            <sz val="9"/>
            <color rgb="FF000000"/>
            <rFont val="Tahoma"/>
            <family val="2"/>
            <charset val="1"/>
          </rPr>
          <t>Usuário:</t>
        </r>
        <r>
          <rPr>
            <sz val="9"/>
            <color rgb="FF000000"/>
            <rFont val="Tahoma"/>
            <family val="2"/>
            <charset val="1"/>
          </rPr>
          <t>Valor pago conforme Alvará e comprovantes de recolhimento.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6" authorId="0" shapeId="0" xr:uid="{00000000-0006-0000-0200-000001000000}">
      <text>
        <r>
          <rPr>
            <b/>
            <sz val="9"/>
            <color rgb="FF000000"/>
            <rFont val="Tahoma"/>
            <family val="2"/>
            <charset val="1"/>
          </rPr>
          <t>Usuário:</t>
        </r>
        <r>
          <rPr>
            <sz val="9"/>
            <color rgb="FF000000"/>
            <rFont val="Tahoma"/>
            <family val="2"/>
            <charset val="1"/>
          </rPr>
          <t>Valor pago conforme Alvará e comprovantes de recolhimento.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5" authorId="0" shapeId="0" xr:uid="{00000000-0006-0000-0300-000001000000}">
      <text>
        <r>
          <rPr>
            <b/>
            <sz val="9"/>
            <color rgb="FF000000"/>
            <rFont val="Tahoma"/>
            <family val="2"/>
            <charset val="1"/>
          </rPr>
          <t>Usuário:</t>
        </r>
        <r>
          <rPr>
            <sz val="9"/>
            <color rgb="FF000000"/>
            <rFont val="Tahoma"/>
            <family val="2"/>
            <charset val="1"/>
          </rPr>
          <t>Valor pago conforme Alvará e comprovantes de recolhimento.</t>
        </r>
      </text>
    </comment>
  </commentList>
</comments>
</file>

<file path=xl/sharedStrings.xml><?xml version="1.0" encoding="utf-8"?>
<sst xmlns="http://schemas.openxmlformats.org/spreadsheetml/2006/main" count="277" uniqueCount="135">
  <si>
    <t>PROCESSO CÍVEIS</t>
  </si>
  <si>
    <t>Nº do processo</t>
  </si>
  <si>
    <t>Reclamante</t>
  </si>
  <si>
    <t>CONTABILIDADE</t>
  </si>
  <si>
    <t>PROCESSOS JUDICIAIS</t>
  </si>
  <si>
    <t>Status</t>
  </si>
  <si>
    <t>Observação</t>
  </si>
  <si>
    <t>Depósitos/ despesas Judic.</t>
  </si>
  <si>
    <t>Bloqueios Liberados</t>
  </si>
  <si>
    <t>Valor Bloqueado</t>
  </si>
  <si>
    <t>Valor Sacado Total</t>
  </si>
  <si>
    <t>Valor Pago com os Terrenos</t>
  </si>
  <si>
    <t>Valor Outros (Dep. Recursal)</t>
  </si>
  <si>
    <t>1° Vara Civel de N.S do Socorro</t>
  </si>
  <si>
    <t>19° Vara Civel</t>
  </si>
  <si>
    <t>20° Vara Civel</t>
  </si>
  <si>
    <t>3° Vara Civel ( Cartorio do 17° oficio)</t>
  </si>
  <si>
    <t>Varios</t>
  </si>
  <si>
    <t>Fazenda Pública Municipal (948)</t>
  </si>
  <si>
    <t>2010.11200.802</t>
  </si>
  <si>
    <t>João Gonçalves Viana Junior</t>
  </si>
  <si>
    <t>*</t>
  </si>
  <si>
    <t>2009.1120.2052</t>
  </si>
  <si>
    <t>Maria Laerte Fraga</t>
  </si>
  <si>
    <t>200710302008</t>
  </si>
  <si>
    <t>MKS Construções S.A</t>
  </si>
  <si>
    <t>Pref. Municipal de Aracaju – Sergiportos</t>
  </si>
  <si>
    <t>0047543-79.2009.8.19.0001</t>
  </si>
  <si>
    <t>Prevhab Previdencia Complementar</t>
  </si>
  <si>
    <t>0000957-23.2011.8.25.0054</t>
  </si>
  <si>
    <t>Silvar Pereira dos Santos</t>
  </si>
  <si>
    <t>200511201402</t>
  </si>
  <si>
    <t>Construtora Queiroz Galvão</t>
  </si>
  <si>
    <t>200488020802</t>
  </si>
  <si>
    <t>Anne Mayra da Silva</t>
  </si>
  <si>
    <t>201111201201</t>
  </si>
  <si>
    <t>Município de Aracaju</t>
  </si>
  <si>
    <t>TOTAL</t>
  </si>
  <si>
    <t>*Este processo foi julgado improcedente, assim, o valor que consta bloqueado deve ser liberado pra Cehop. Robson fez a petição em 22/07/14 para desbloqueio do valor.</t>
  </si>
  <si>
    <t>Valores Repassados à Associação dos Empregados da CEHOP-ASSEC</t>
  </si>
  <si>
    <r>
      <t>Objeto</t>
    </r>
    <r>
      <rPr>
        <sz val="11"/>
        <color rgb="FF000000"/>
        <rFont val="Arial"/>
        <family val="2"/>
        <charset val="1"/>
      </rPr>
      <t>:Somação de Esforços para o processo efetivo na manutençaõ e gestão do Plano de Saúde aos empregados da CEHOP</t>
    </r>
  </si>
  <si>
    <t>Nº Ordem</t>
  </si>
  <si>
    <t>Nº do Convênio</t>
  </si>
  <si>
    <t>Valor</t>
  </si>
  <si>
    <t>Mês de Referencia</t>
  </si>
  <si>
    <t>01</t>
  </si>
  <si>
    <t>Convênio 01/2017</t>
  </si>
  <si>
    <t>Dezembro/19</t>
  </si>
  <si>
    <t>02</t>
  </si>
  <si>
    <t>Janeiro/20</t>
  </si>
  <si>
    <t>03</t>
  </si>
  <si>
    <t>Fevereiro/20</t>
  </si>
  <si>
    <t>04</t>
  </si>
  <si>
    <t>Março/20</t>
  </si>
  <si>
    <t>05</t>
  </si>
  <si>
    <t>Abril/20</t>
  </si>
  <si>
    <t>06</t>
  </si>
  <si>
    <t>Maio/20</t>
  </si>
  <si>
    <t>07</t>
  </si>
  <si>
    <t>Junho/20</t>
  </si>
  <si>
    <t>08</t>
  </si>
  <si>
    <t>Julho/20</t>
  </si>
  <si>
    <t>09</t>
  </si>
  <si>
    <t>Agosto/20</t>
  </si>
  <si>
    <t>10</t>
  </si>
  <si>
    <t>Setembro/20</t>
  </si>
  <si>
    <t>11</t>
  </si>
  <si>
    <t>Outubro/20</t>
  </si>
  <si>
    <t>12</t>
  </si>
  <si>
    <t>Novembro/20</t>
  </si>
  <si>
    <t>13</t>
  </si>
  <si>
    <t>Dezembro20</t>
  </si>
  <si>
    <t>Janeiro/21</t>
  </si>
  <si>
    <t>Fevereiro/21</t>
  </si>
  <si>
    <t>Março/21</t>
  </si>
  <si>
    <t>Abril/23</t>
  </si>
  <si>
    <t>Maio/21</t>
  </si>
  <si>
    <t>Junho/21</t>
  </si>
  <si>
    <t>Julho/21</t>
  </si>
  <si>
    <t>Agosto/21</t>
  </si>
  <si>
    <t>Setembro/21</t>
  </si>
  <si>
    <t>Outubro/21</t>
  </si>
  <si>
    <t>Novembro/21</t>
  </si>
  <si>
    <t>Dezembro/21</t>
  </si>
  <si>
    <t>Janeiro/22</t>
  </si>
  <si>
    <t>Fevereiro/22</t>
  </si>
  <si>
    <t>Março/22</t>
  </si>
  <si>
    <t>Abril/22</t>
  </si>
  <si>
    <t>Maio/22</t>
  </si>
  <si>
    <t>Junho/22</t>
  </si>
  <si>
    <t>Julho/22</t>
  </si>
  <si>
    <t>Agosto/22</t>
  </si>
  <si>
    <t>Outubro/22</t>
  </si>
  <si>
    <t>Convênio 01/2022</t>
  </si>
  <si>
    <t>Novembro/22</t>
  </si>
  <si>
    <t>Dezembro/22</t>
  </si>
  <si>
    <t>Janeiro/23</t>
  </si>
  <si>
    <t>Fevereiro/23</t>
  </si>
  <si>
    <t>Março/23</t>
  </si>
  <si>
    <t>Maio/23</t>
  </si>
  <si>
    <t>Junho/23</t>
  </si>
  <si>
    <t>Julho/23</t>
  </si>
  <si>
    <t>Agosto/23</t>
  </si>
  <si>
    <t>Setembro/23</t>
  </si>
  <si>
    <t>Outubro/23</t>
  </si>
  <si>
    <t>Novembro/23</t>
  </si>
  <si>
    <t>Dezembro/23</t>
  </si>
  <si>
    <t>COMPANHIA ESTADUAL DE HABITAÇÃO E OBRAS PÚBLICAS</t>
  </si>
  <si>
    <t>DIRETORIA ADMINISTRATIVA  E FINANCEIRA</t>
  </si>
  <si>
    <t>GERÊNCIA ADMINISTRATIVA</t>
  </si>
  <si>
    <t>REPASSES  À ASSOCIAÇÃO DOS EMPREGADOS DA CEHOP - ASSEC</t>
  </si>
  <si>
    <r>
      <t>Objeto</t>
    </r>
    <r>
      <rPr>
        <sz val="11"/>
        <color rgb="FF000000"/>
        <rFont val="Arial"/>
        <family val="2"/>
        <charset val="1"/>
      </rPr>
      <t>: Somação de Esforços para o processo efetivo na manutenção e gestão do Plano de Saúde aos empregados da CEHOP</t>
    </r>
  </si>
  <si>
    <t>Ano</t>
  </si>
  <si>
    <t>Mês de Referência</t>
  </si>
  <si>
    <t>Convênio</t>
  </si>
  <si>
    <t>Aditivo</t>
  </si>
  <si>
    <t>mar</t>
  </si>
  <si>
    <t>fev</t>
  </si>
  <si>
    <t>Jan</t>
  </si>
  <si>
    <t>Dez</t>
  </si>
  <si>
    <t>Nov</t>
  </si>
  <si>
    <t>Out</t>
  </si>
  <si>
    <t>1º Aditivo-31/10/23</t>
  </si>
  <si>
    <t>Set</t>
  </si>
  <si>
    <t>Ago</t>
  </si>
  <si>
    <t>Jul</t>
  </si>
  <si>
    <t>01/2022</t>
  </si>
  <si>
    <t>Jun</t>
  </si>
  <si>
    <t>Mai</t>
  </si>
  <si>
    <t>Abr</t>
  </si>
  <si>
    <t>Mar</t>
  </si>
  <si>
    <t>Fev</t>
  </si>
  <si>
    <t>01/2017</t>
  </si>
  <si>
    <t>4º Aditivo – 29/10/2021</t>
  </si>
  <si>
    <t>3º Aditivo – 31/10/2020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</si>
</sst>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\-??_-;_-@_-"/>
    <numFmt numFmtId="165" formatCode="#,##0.00\ ;\-#,##0.00\ ;&quot; -&quot;#\ ;@\ "/>
    <numFmt numFmtId="166" formatCode="#.##000"/>
    <numFmt numFmtId="167" formatCode="mm/yyyy"/>
  </numFmts>
  <fonts count="27" x14ac:knownFonts="1">
    <font>
      <sz val="11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name val="Tahoma"/>
      <family val="2"/>
      <charset val="1"/>
    </font>
    <font>
      <sz val="11"/>
      <name val="Calibri"/>
      <family val="2"/>
      <charset val="1"/>
    </font>
    <font>
      <b/>
      <sz val="10"/>
      <name val="Tahoma"/>
      <family val="2"/>
      <charset val="1"/>
    </font>
    <font>
      <b/>
      <sz val="11"/>
      <name val="Tahoma"/>
      <family val="2"/>
      <charset val="1"/>
    </font>
    <font>
      <sz val="10"/>
      <name val="Tahoma"/>
      <family val="2"/>
      <charset val="1"/>
    </font>
    <font>
      <sz val="11"/>
      <color rgb="FFFF0000"/>
      <name val="Calibri"/>
      <family val="2"/>
      <charset val="1"/>
    </font>
    <font>
      <sz val="11"/>
      <color rgb="FFFF0000"/>
      <name val="Tahoma"/>
      <family val="2"/>
      <charset val="1"/>
    </font>
    <font>
      <sz val="10"/>
      <color rgb="FFFF0000"/>
      <name val="Tahoma"/>
      <family val="2"/>
      <charset val="1"/>
    </font>
    <font>
      <sz val="10"/>
      <color rgb="FF000000"/>
      <name val="Tahoma"/>
      <family val="2"/>
      <charset val="1"/>
    </font>
    <font>
      <b/>
      <sz val="9"/>
      <color rgb="FF000000"/>
      <name val="Tahoma"/>
      <family val="2"/>
      <charset val="1"/>
    </font>
    <font>
      <sz val="9"/>
      <color rgb="FF000000"/>
      <name val="Tahoma"/>
      <family val="2"/>
      <charset val="1"/>
    </font>
    <font>
      <sz val="11"/>
      <name val="Arial"/>
      <family val="2"/>
      <charset val="1"/>
    </font>
    <font>
      <b/>
      <sz val="12"/>
      <name val="Arial"/>
      <family val="2"/>
      <charset val="1"/>
    </font>
    <font>
      <b/>
      <sz val="11"/>
      <color rgb="FF000000"/>
      <name val="Arial"/>
      <family val="2"/>
      <charset val="1"/>
    </font>
    <font>
      <sz val="12"/>
      <color rgb="FF000000"/>
      <name val="Calibri"/>
      <family val="2"/>
      <charset val="1"/>
    </font>
    <font>
      <sz val="12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/>
      <sz val="11"/>
      <color rgb="FF0563C1"/>
      <name val="Arial"/>
      <family val="2"/>
      <charset val="1"/>
    </font>
    <font>
      <sz val="12"/>
      <name val="Arial"/>
      <family val="2"/>
      <charset val="1"/>
    </font>
    <font>
      <sz val="11"/>
      <color rgb="FF000000"/>
      <name val="Arial"/>
      <family val="2"/>
      <charset val="1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/>
    <xf numFmtId="164" fontId="25" fillId="0" borderId="0" applyBorder="0" applyProtection="0"/>
    <xf numFmtId="0" fontId="23" fillId="0" borderId="0" applyBorder="0" applyProtection="0"/>
    <xf numFmtId="0" fontId="1" fillId="0" borderId="0" applyBorder="0" applyProtection="0"/>
  </cellStyleXfs>
  <cellXfs count="141">
    <xf numFmtId="0" fontId="0" fillId="0" borderId="0" xfId="0"/>
    <xf numFmtId="0" fontId="13" fillId="0" borderId="0" xfId="0" applyFont="1" applyAlignment="1">
      <alignment horizontal="center"/>
    </xf>
    <xf numFmtId="4" fontId="19" fillId="0" borderId="25" xfId="0" applyNumberFormat="1" applyFont="1" applyBorder="1" applyAlignment="1">
      <alignment horizontal="right"/>
    </xf>
    <xf numFmtId="0" fontId="18" fillId="0" borderId="24" xfId="0" applyFont="1" applyBorder="1" applyAlignment="1">
      <alignment horizontal="center"/>
    </xf>
    <xf numFmtId="0" fontId="17" fillId="0" borderId="16" xfId="3" applyFont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5" fillId="0" borderId="0" xfId="0" applyFont="1" applyAlignment="1">
      <alignment horizontal="left" wrapText="1"/>
    </xf>
    <xf numFmtId="0" fontId="14" fillId="0" borderId="6" xfId="0" applyFont="1" applyBorder="1" applyAlignment="1">
      <alignment horizontal="center" vertical="center" wrapText="1"/>
    </xf>
    <xf numFmtId="0" fontId="5" fillId="2" borderId="2" xfId="3" applyFont="1" applyFill="1" applyBorder="1" applyAlignment="1" applyProtection="1">
      <alignment horizontal="center" vertical="center" wrapText="1"/>
    </xf>
    <xf numFmtId="164" fontId="4" fillId="2" borderId="2" xfId="1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 wrapText="1"/>
    </xf>
    <xf numFmtId="0" fontId="4" fillId="2" borderId="2" xfId="3" applyFont="1" applyFill="1" applyBorder="1" applyAlignment="1" applyProtection="1">
      <alignment horizontal="center" vertical="center"/>
    </xf>
    <xf numFmtId="49" fontId="4" fillId="2" borderId="2" xfId="3" applyNumberFormat="1" applyFont="1" applyFill="1" applyBorder="1" applyAlignment="1" applyProtection="1">
      <alignment horizontal="center" vertical="center"/>
    </xf>
    <xf numFmtId="49" fontId="4" fillId="0" borderId="1" xfId="3" applyNumberFormat="1" applyFont="1" applyBorder="1" applyAlignment="1" applyProtection="1">
      <alignment horizontal="center"/>
    </xf>
    <xf numFmtId="49" fontId="4" fillId="0" borderId="0" xfId="3" applyNumberFormat="1" applyFont="1" applyBorder="1" applyAlignment="1" applyProtection="1">
      <alignment horizontal="center"/>
    </xf>
    <xf numFmtId="0" fontId="2" fillId="0" borderId="0" xfId="3" applyFont="1"/>
    <xf numFmtId="0" fontId="2" fillId="0" borderId="0" xfId="3" applyFont="1" applyAlignment="1">
      <alignment horizontal="center"/>
    </xf>
    <xf numFmtId="164" fontId="2" fillId="0" borderId="0" xfId="1" applyFont="1"/>
    <xf numFmtId="0" fontId="3" fillId="0" borderId="0" xfId="3" applyFont="1"/>
    <xf numFmtId="0" fontId="4" fillId="2" borderId="2" xfId="3" applyFont="1" applyFill="1" applyBorder="1" applyAlignment="1" applyProtection="1">
      <alignment horizontal="center" vertical="center" wrapText="1"/>
    </xf>
    <xf numFmtId="164" fontId="4" fillId="2" borderId="2" xfId="1" applyFont="1" applyFill="1" applyBorder="1" applyAlignment="1" applyProtection="1">
      <alignment horizontal="center" vertical="center" wrapText="1"/>
    </xf>
    <xf numFmtId="0" fontId="5" fillId="0" borderId="2" xfId="3" applyFont="1" applyBorder="1" applyAlignment="1" applyProtection="1">
      <alignment vertical="center" wrapText="1"/>
    </xf>
    <xf numFmtId="0" fontId="2" fillId="0" borderId="0" xfId="3" applyFont="1" applyBorder="1" applyAlignment="1" applyProtection="1">
      <alignment horizontal="center" wrapText="1"/>
    </xf>
    <xf numFmtId="0" fontId="3" fillId="0" borderId="0" xfId="3" applyFont="1" applyBorder="1" applyAlignment="1" applyProtection="1">
      <alignment horizontal="center" wrapText="1"/>
    </xf>
    <xf numFmtId="49" fontId="1" fillId="0" borderId="3" xfId="3" applyNumberFormat="1" applyBorder="1" applyProtection="1"/>
    <xf numFmtId="0" fontId="1" fillId="0" borderId="2" xfId="3" applyBorder="1" applyProtection="1"/>
    <xf numFmtId="165" fontId="1" fillId="0" borderId="2" xfId="3" applyNumberFormat="1" applyBorder="1" applyProtection="1"/>
    <xf numFmtId="164" fontId="1" fillId="0" borderId="2" xfId="1" applyFont="1" applyBorder="1" applyProtection="1"/>
    <xf numFmtId="164" fontId="6" fillId="0" borderId="2" xfId="1" applyFont="1" applyBorder="1" applyProtection="1"/>
    <xf numFmtId="0" fontId="2" fillId="0" borderId="2" xfId="3" applyFont="1" applyBorder="1" applyProtection="1"/>
    <xf numFmtId="49" fontId="3" fillId="0" borderId="3" xfId="3" applyNumberFormat="1" applyFont="1" applyBorder="1" applyProtection="1"/>
    <xf numFmtId="166" fontId="1" fillId="0" borderId="2" xfId="3" applyNumberFormat="1" applyBorder="1" applyProtection="1"/>
    <xf numFmtId="0" fontId="3" fillId="0" borderId="2" xfId="3" applyFont="1" applyBorder="1" applyProtection="1"/>
    <xf numFmtId="166" fontId="3" fillId="0" borderId="2" xfId="3" applyNumberFormat="1" applyFont="1" applyBorder="1" applyProtection="1"/>
    <xf numFmtId="0" fontId="7" fillId="0" borderId="2" xfId="3" applyFont="1" applyBorder="1" applyProtection="1"/>
    <xf numFmtId="0" fontId="1" fillId="0" borderId="2" xfId="1" applyNumberFormat="1" applyFont="1" applyBorder="1" applyProtection="1"/>
    <xf numFmtId="0" fontId="8" fillId="0" borderId="0" xfId="3" applyFont="1" applyBorder="1" applyAlignment="1" applyProtection="1">
      <alignment horizontal="right"/>
    </xf>
    <xf numFmtId="49" fontId="7" fillId="0" borderId="3" xfId="3" applyNumberFormat="1" applyFont="1" applyBorder="1" applyProtection="1"/>
    <xf numFmtId="166" fontId="7" fillId="0" borderId="2" xfId="3" applyNumberFormat="1" applyFont="1" applyBorder="1" applyProtection="1"/>
    <xf numFmtId="164" fontId="7" fillId="0" borderId="2" xfId="1" applyFont="1" applyBorder="1" applyProtection="1"/>
    <xf numFmtId="49" fontId="3" fillId="0" borderId="4" xfId="3" applyNumberFormat="1" applyFont="1" applyBorder="1" applyProtection="1"/>
    <xf numFmtId="0" fontId="7" fillId="0" borderId="5" xfId="3" applyFont="1" applyBorder="1" applyProtection="1"/>
    <xf numFmtId="166" fontId="3" fillId="0" borderId="5" xfId="3" applyNumberFormat="1" applyFont="1" applyBorder="1" applyProtection="1"/>
    <xf numFmtId="166" fontId="1" fillId="0" borderId="5" xfId="3" applyNumberFormat="1" applyBorder="1" applyProtection="1"/>
    <xf numFmtId="164" fontId="7" fillId="0" borderId="5" xfId="1" applyFont="1" applyBorder="1" applyProtection="1"/>
    <xf numFmtId="164" fontId="9" fillId="0" borderId="2" xfId="1" applyFont="1" applyBorder="1" applyProtection="1"/>
    <xf numFmtId="49" fontId="3" fillId="0" borderId="2" xfId="3" applyNumberFormat="1" applyFont="1" applyBorder="1" applyProtection="1"/>
    <xf numFmtId="0" fontId="4" fillId="2" borderId="2" xfId="3" applyFont="1" applyFill="1" applyBorder="1" applyAlignment="1" applyProtection="1">
      <alignment horizontal="left" vertical="center"/>
    </xf>
    <xf numFmtId="0" fontId="4" fillId="2" borderId="2" xfId="3" applyFont="1" applyFill="1" applyBorder="1" applyAlignment="1" applyProtection="1">
      <alignment vertical="center"/>
    </xf>
    <xf numFmtId="164" fontId="4" fillId="2" borderId="2" xfId="1" applyFont="1" applyFill="1" applyBorder="1" applyAlignment="1" applyProtection="1">
      <alignment vertical="center"/>
    </xf>
    <xf numFmtId="49" fontId="6" fillId="0" borderId="0" xfId="3" applyNumberFormat="1" applyFont="1" applyBorder="1" applyAlignment="1" applyProtection="1">
      <alignment horizontal="center"/>
    </xf>
    <xf numFmtId="0" fontId="6" fillId="0" borderId="0" xfId="3" applyFont="1" applyBorder="1" applyProtection="1"/>
    <xf numFmtId="164" fontId="6" fillId="0" borderId="0" xfId="1" applyFont="1" applyBorder="1" applyProtection="1"/>
    <xf numFmtId="0" fontId="7" fillId="0" borderId="0" xfId="3" applyFont="1" applyBorder="1" applyProtection="1"/>
    <xf numFmtId="0" fontId="10" fillId="0" borderId="0" xfId="3" applyFont="1" applyBorder="1" applyAlignment="1" applyProtection="1">
      <alignment horizontal="left" vertical="center"/>
    </xf>
    <xf numFmtId="164" fontId="10" fillId="0" borderId="0" xfId="1" applyFont="1" applyBorder="1" applyAlignment="1" applyProtection="1">
      <alignment vertical="center"/>
    </xf>
    <xf numFmtId="0" fontId="13" fillId="0" borderId="0" xfId="0" applyFont="1"/>
    <xf numFmtId="164" fontId="25" fillId="0" borderId="0" xfId="1"/>
    <xf numFmtId="0" fontId="14" fillId="0" borderId="7" xfId="0" applyFont="1" applyBorder="1" applyAlignment="1">
      <alignment vertical="center" wrapText="1"/>
    </xf>
    <xf numFmtId="164" fontId="25" fillId="0" borderId="0" xfId="1" applyBorder="1" applyProtection="1"/>
    <xf numFmtId="0" fontId="14" fillId="0" borderId="8" xfId="0" applyFont="1" applyBorder="1" applyAlignment="1">
      <alignment vertical="center" wrapText="1"/>
    </xf>
    <xf numFmtId="0" fontId="14" fillId="0" borderId="9" xfId="0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right" vertical="center" wrapText="1"/>
    </xf>
    <xf numFmtId="49" fontId="4" fillId="2" borderId="11" xfId="3" applyNumberFormat="1" applyFont="1" applyFill="1" applyBorder="1" applyAlignment="1" applyProtection="1">
      <alignment horizontal="center" vertical="center"/>
    </xf>
    <xf numFmtId="49" fontId="4" fillId="2" borderId="12" xfId="3" applyNumberFormat="1" applyFont="1" applyFill="1" applyBorder="1" applyAlignment="1" applyProtection="1">
      <alignment horizontal="center" vertical="center"/>
    </xf>
    <xf numFmtId="0" fontId="4" fillId="2" borderId="13" xfId="3" applyFont="1" applyFill="1" applyBorder="1" applyAlignment="1" applyProtection="1">
      <alignment horizontal="center" vertical="center"/>
    </xf>
    <xf numFmtId="164" fontId="4" fillId="2" borderId="14" xfId="1" applyFont="1" applyFill="1" applyBorder="1" applyAlignment="1" applyProtection="1">
      <alignment horizontal="center" vertical="center" wrapText="1"/>
    </xf>
    <xf numFmtId="49" fontId="16" fillId="0" borderId="15" xfId="0" applyNumberFormat="1" applyFont="1" applyBorder="1" applyAlignment="1">
      <alignment horizontal="center"/>
    </xf>
    <xf numFmtId="4" fontId="17" fillId="0" borderId="17" xfId="3" applyNumberFormat="1" applyFont="1" applyBorder="1" applyProtection="1"/>
    <xf numFmtId="49" fontId="17" fillId="0" borderId="18" xfId="1" applyNumberFormat="1" applyFont="1" applyBorder="1" applyAlignment="1" applyProtection="1">
      <alignment horizontal="center"/>
    </xf>
    <xf numFmtId="49" fontId="16" fillId="0" borderId="19" xfId="0" applyNumberFormat="1" applyFont="1" applyBorder="1" applyAlignment="1">
      <alignment horizontal="center"/>
    </xf>
    <xf numFmtId="4" fontId="17" fillId="0" borderId="20" xfId="3" applyNumberFormat="1" applyFont="1" applyBorder="1" applyProtection="1"/>
    <xf numFmtId="49" fontId="17" fillId="0" borderId="21" xfId="1" applyNumberFormat="1" applyFont="1" applyBorder="1" applyAlignment="1" applyProtection="1">
      <alignment horizontal="center"/>
    </xf>
    <xf numFmtId="4" fontId="16" fillId="0" borderId="20" xfId="0" applyNumberFormat="1" applyFont="1" applyBorder="1"/>
    <xf numFmtId="164" fontId="0" fillId="0" borderId="0" xfId="0" applyNumberFormat="1"/>
    <xf numFmtId="49" fontId="16" fillId="0" borderId="22" xfId="0" applyNumberFormat="1" applyFont="1" applyBorder="1" applyAlignment="1">
      <alignment horizontal="center"/>
    </xf>
    <xf numFmtId="4" fontId="16" fillId="0" borderId="23" xfId="0" applyNumberFormat="1" applyFont="1" applyBorder="1"/>
    <xf numFmtId="0" fontId="14" fillId="0" borderId="8" xfId="0" applyFont="1" applyBorder="1" applyAlignment="1">
      <alignment horizontal="right" vertical="center" wrapText="1"/>
    </xf>
    <xf numFmtId="0" fontId="13" fillId="0" borderId="9" xfId="0" applyFont="1" applyBorder="1"/>
    <xf numFmtId="49" fontId="4" fillId="2" borderId="26" xfId="3" applyNumberFormat="1" applyFont="1" applyFill="1" applyBorder="1" applyAlignment="1" applyProtection="1">
      <alignment horizontal="center" vertical="center"/>
    </xf>
    <xf numFmtId="0" fontId="4" fillId="2" borderId="27" xfId="3" applyFont="1" applyFill="1" applyBorder="1" applyAlignment="1" applyProtection="1">
      <alignment horizontal="center" vertical="center"/>
    </xf>
    <xf numFmtId="164" fontId="4" fillId="2" borderId="28" xfId="1" applyFont="1" applyFill="1" applyBorder="1" applyAlignment="1" applyProtection="1">
      <alignment horizontal="center" vertical="center" wrapText="1"/>
    </xf>
    <xf numFmtId="4" fontId="0" fillId="0" borderId="17" xfId="0" applyNumberFormat="1" applyBorder="1" applyAlignment="1">
      <alignment vertical="center" wrapText="1"/>
    </xf>
    <xf numFmtId="4" fontId="0" fillId="0" borderId="20" xfId="0" applyNumberFormat="1" applyBorder="1"/>
    <xf numFmtId="4" fontId="0" fillId="0" borderId="20" xfId="0" applyNumberFormat="1" applyBorder="1" applyAlignment="1">
      <alignment vertical="center" wrapText="1"/>
    </xf>
    <xf numFmtId="4" fontId="0" fillId="0" borderId="30" xfId="0" applyNumberFormat="1" applyBorder="1"/>
    <xf numFmtId="4" fontId="0" fillId="0" borderId="0" xfId="0" applyNumberFormat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9" fontId="0" fillId="0" borderId="33" xfId="0" applyNumberFormat="1" applyBorder="1" applyAlignment="1">
      <alignment horizontal="center" vertical="center" wrapText="1"/>
    </xf>
    <xf numFmtId="49" fontId="17" fillId="0" borderId="34" xfId="1" applyNumberFormat="1" applyFont="1" applyBorder="1" applyAlignment="1" applyProtection="1">
      <alignment horizontal="center"/>
    </xf>
    <xf numFmtId="4" fontId="0" fillId="0" borderId="32" xfId="0" applyNumberFormat="1" applyBorder="1"/>
    <xf numFmtId="49" fontId="16" fillId="0" borderId="35" xfId="0" applyNumberFormat="1" applyFont="1" applyBorder="1" applyAlignment="1">
      <alignment horizontal="center"/>
    </xf>
    <xf numFmtId="4" fontId="0" fillId="0" borderId="36" xfId="0" applyNumberFormat="1" applyBorder="1" applyAlignment="1">
      <alignment vertical="center" wrapText="1"/>
    </xf>
    <xf numFmtId="49" fontId="17" fillId="0" borderId="37" xfId="1" applyNumberFormat="1" applyFont="1" applyBorder="1" applyAlignment="1" applyProtection="1">
      <alignment horizontal="center"/>
    </xf>
    <xf numFmtId="49" fontId="16" fillId="0" borderId="38" xfId="0" applyNumberFormat="1" applyFont="1" applyBorder="1" applyAlignment="1">
      <alignment horizontal="center"/>
    </xf>
    <xf numFmtId="4" fontId="0" fillId="0" borderId="30" xfId="0" applyNumberFormat="1" applyBorder="1" applyAlignment="1">
      <alignment vertical="center" wrapText="1"/>
    </xf>
    <xf numFmtId="49" fontId="0" fillId="0" borderId="39" xfId="0" applyNumberFormat="1" applyBorder="1" applyAlignment="1">
      <alignment horizontal="center" vertical="center" wrapText="1"/>
    </xf>
    <xf numFmtId="4" fontId="0" fillId="0" borderId="23" xfId="0" applyNumberFormat="1" applyBorder="1"/>
    <xf numFmtId="0" fontId="4" fillId="2" borderId="40" xfId="3" applyFont="1" applyFill="1" applyBorder="1" applyAlignment="1" applyProtection="1">
      <alignment horizontal="center" vertical="center"/>
    </xf>
    <xf numFmtId="4" fontId="0" fillId="0" borderId="42" xfId="0" applyNumberFormat="1" applyBorder="1" applyAlignment="1">
      <alignment vertical="center" wrapText="1"/>
    </xf>
    <xf numFmtId="49" fontId="0" fillId="0" borderId="43" xfId="0" applyNumberFormat="1" applyBorder="1" applyAlignment="1">
      <alignment horizontal="center" vertical="center" wrapText="1"/>
    </xf>
    <xf numFmtId="4" fontId="0" fillId="0" borderId="44" xfId="0" applyNumberFormat="1" applyBorder="1" applyAlignment="1">
      <alignment vertical="center" wrapText="1"/>
    </xf>
    <xf numFmtId="4" fontId="0" fillId="0" borderId="44" xfId="0" applyNumberFormat="1" applyBorder="1"/>
    <xf numFmtId="49" fontId="17" fillId="0" borderId="33" xfId="1" applyNumberFormat="1" applyFont="1" applyBorder="1" applyAlignment="1" applyProtection="1">
      <alignment horizontal="center"/>
    </xf>
    <xf numFmtId="164" fontId="25" fillId="0" borderId="45" xfId="1" applyBorder="1" applyAlignment="1" applyProtection="1">
      <alignment horizontal="center"/>
    </xf>
    <xf numFmtId="164" fontId="25" fillId="0" borderId="44" xfId="1" applyBorder="1" applyAlignment="1" applyProtection="1">
      <alignment horizont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20" fillId="0" borderId="2" xfId="0" applyFont="1" applyBorder="1" applyAlignment="1">
      <alignment horizontal="center"/>
    </xf>
    <xf numFmtId="0" fontId="20" fillId="0" borderId="0" xfId="0" applyFont="1"/>
    <xf numFmtId="167" fontId="22" fillId="0" borderId="44" xfId="0" applyNumberFormat="1" applyFont="1" applyBorder="1" applyAlignment="1">
      <alignment horizontal="center"/>
    </xf>
    <xf numFmtId="164" fontId="22" fillId="0" borderId="44" xfId="1" applyFont="1" applyBorder="1" applyAlignment="1" applyProtection="1">
      <alignment horizontal="center"/>
    </xf>
    <xf numFmtId="0" fontId="22" fillId="0" borderId="45" xfId="0" applyFont="1" applyBorder="1" applyAlignment="1">
      <alignment horizontal="center"/>
    </xf>
    <xf numFmtId="0" fontId="22" fillId="0" borderId="44" xfId="0" applyFont="1" applyBorder="1" applyAlignment="1">
      <alignment horizontal="center"/>
    </xf>
    <xf numFmtId="0" fontId="20" fillId="0" borderId="44" xfId="0" applyFont="1" applyBorder="1" applyAlignment="1">
      <alignment horizontal="center"/>
    </xf>
    <xf numFmtId="0" fontId="14" fillId="0" borderId="0" xfId="2" applyFont="1" applyBorder="1" applyAlignment="1" applyProtection="1">
      <alignment horizontal="center"/>
    </xf>
    <xf numFmtId="164" fontId="22" fillId="0" borderId="45" xfId="1" applyFont="1" applyBorder="1" applyAlignment="1" applyProtection="1">
      <alignment horizontal="center"/>
    </xf>
    <xf numFmtId="164" fontId="22" fillId="0" borderId="45" xfId="1" applyFont="1" applyBorder="1" applyAlignment="1" applyProtection="1">
      <alignment vertical="center" wrapText="1"/>
    </xf>
    <xf numFmtId="0" fontId="22" fillId="0" borderId="0" xfId="0" applyFont="1"/>
    <xf numFmtId="164" fontId="22" fillId="0" borderId="44" xfId="1" applyFont="1" applyBorder="1" applyProtection="1"/>
    <xf numFmtId="164" fontId="22" fillId="0" borderId="44" xfId="1" applyFont="1" applyBorder="1" applyAlignment="1" applyProtection="1">
      <alignment vertical="center" wrapText="1"/>
    </xf>
    <xf numFmtId="0" fontId="24" fillId="0" borderId="44" xfId="0" applyFont="1" applyBorder="1" applyAlignment="1">
      <alignment horizontal="center"/>
    </xf>
    <xf numFmtId="0" fontId="22" fillId="0" borderId="47" xfId="0" applyFont="1" applyBorder="1" applyAlignment="1">
      <alignment horizontal="center"/>
    </xf>
    <xf numFmtId="164" fontId="24" fillId="0" borderId="47" xfId="1" applyFont="1" applyBorder="1" applyProtection="1"/>
    <xf numFmtId="0" fontId="17" fillId="0" borderId="29" xfId="3" applyFont="1" applyBorder="1" applyAlignment="1" applyProtection="1">
      <alignment horizontal="center" vertical="center" wrapText="1"/>
    </xf>
    <xf numFmtId="0" fontId="17" fillId="0" borderId="31" xfId="3" applyFont="1" applyBorder="1" applyAlignment="1" applyProtection="1">
      <alignment horizontal="center" vertical="center" wrapText="1"/>
    </xf>
    <xf numFmtId="0" fontId="17" fillId="0" borderId="41" xfId="3" applyFont="1" applyBorder="1" applyAlignment="1" applyProtection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167" fontId="26" fillId="0" borderId="44" xfId="0" applyNumberFormat="1" applyFont="1" applyBorder="1" applyAlignment="1">
      <alignment horizontal="center"/>
    </xf>
    <xf numFmtId="0" fontId="26" fillId="0" borderId="46" xfId="0" applyFont="1" applyBorder="1" applyAlignment="1">
      <alignment horizontal="center"/>
    </xf>
    <xf numFmtId="167" fontId="26" fillId="0" borderId="46" xfId="0" applyNumberFormat="1" applyFont="1" applyBorder="1" applyAlignment="1">
      <alignment horizontal="center"/>
    </xf>
    <xf numFmtId="164" fontId="26" fillId="0" borderId="46" xfId="1" applyFont="1" applyBorder="1"/>
    <xf numFmtId="0" fontId="26" fillId="0" borderId="44" xfId="0" applyFont="1" applyBorder="1" applyAlignment="1">
      <alignment horizontal="center"/>
    </xf>
    <xf numFmtId="164" fontId="26" fillId="0" borderId="44" xfId="1" applyFont="1" applyBorder="1"/>
  </cellXfs>
  <cellStyles count="4">
    <cellStyle name="Hiperlink" xfId="2" builtinId="8"/>
    <cellStyle name="Normal" xfId="0" builtinId="0"/>
    <cellStyle name="TableStyleLight1" xfId="3" xr:uid="{00000000-000B-0000-0000-000036000000}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600075</xdr:colOff>
      <xdr:row>47</xdr:row>
      <xdr:rowOff>114300</xdr:rowOff>
    </xdr:to>
    <xdr:sp macro="" textlink="">
      <xdr:nvSpPr>
        <xdr:cNvPr id="1034" name="shapetype_202" hidden="1">
          <a:extLst>
            <a:ext uri="{FF2B5EF4-FFF2-40B4-BE49-F238E27FC236}">
              <a16:creationId xmlns:a16="http://schemas.microsoft.com/office/drawing/2014/main" id="{F328A603-FCE5-3555-B148-CECF72A195E5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600075</xdr:colOff>
      <xdr:row>47</xdr:row>
      <xdr:rowOff>114300</xdr:rowOff>
    </xdr:to>
    <xdr:sp macro="" textlink="">
      <xdr:nvSpPr>
        <xdr:cNvPr id="1032" name="shapetype_202" hidden="1">
          <a:extLst>
            <a:ext uri="{FF2B5EF4-FFF2-40B4-BE49-F238E27FC236}">
              <a16:creationId xmlns:a16="http://schemas.microsoft.com/office/drawing/2014/main" id="{884F4A03-A806-FD5B-C949-C93E6C4F33C8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600075</xdr:colOff>
      <xdr:row>47</xdr:row>
      <xdr:rowOff>114300</xdr:rowOff>
    </xdr:to>
    <xdr:sp macro="" textlink="">
      <xdr:nvSpPr>
        <xdr:cNvPr id="1030" name="shapetype_202" hidden="1">
          <a:extLst>
            <a:ext uri="{FF2B5EF4-FFF2-40B4-BE49-F238E27FC236}">
              <a16:creationId xmlns:a16="http://schemas.microsoft.com/office/drawing/2014/main" id="{FAC53824-2245-0347-20C2-45C3BCD0560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600075</xdr:colOff>
      <xdr:row>47</xdr:row>
      <xdr:rowOff>114300</xdr:rowOff>
    </xdr:to>
    <xdr:sp macro="" textlink="">
      <xdr:nvSpPr>
        <xdr:cNvPr id="1028" name="shapetype_202" hidden="1">
          <a:extLst>
            <a:ext uri="{FF2B5EF4-FFF2-40B4-BE49-F238E27FC236}">
              <a16:creationId xmlns:a16="http://schemas.microsoft.com/office/drawing/2014/main" id="{50BDD057-9DE6-3D83-AD03-638ED31058F9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600075</xdr:colOff>
      <xdr:row>47</xdr:row>
      <xdr:rowOff>114300</xdr:rowOff>
    </xdr:to>
    <xdr:sp macro="" textlink="">
      <xdr:nvSpPr>
        <xdr:cNvPr id="1026" name="shapetype_202" hidden="1">
          <a:extLst>
            <a:ext uri="{FF2B5EF4-FFF2-40B4-BE49-F238E27FC236}">
              <a16:creationId xmlns:a16="http://schemas.microsoft.com/office/drawing/2014/main" id="{6CDBE8EF-F8C6-0441-BC30-5525918A8C36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54000</xdr:colOff>
      <xdr:row>0</xdr:row>
      <xdr:rowOff>0</xdr:rowOff>
    </xdr:from>
    <xdr:to>
      <xdr:col>1</xdr:col>
      <xdr:colOff>18360</xdr:colOff>
      <xdr:row>2</xdr:row>
      <xdr:rowOff>46800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000" y="0"/>
          <a:ext cx="980280" cy="45180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28575</xdr:colOff>
      <xdr:row>47</xdr:row>
      <xdr:rowOff>104775</xdr:rowOff>
    </xdr:to>
    <xdr:sp macro="" textlink="">
      <xdr:nvSpPr>
        <xdr:cNvPr id="2050" name="shapetype_202" hidden="1">
          <a:extLst>
            <a:ext uri="{FF2B5EF4-FFF2-40B4-BE49-F238E27FC236}">
              <a16:creationId xmlns:a16="http://schemas.microsoft.com/office/drawing/2014/main" id="{0263A1F7-0C9D-7EB7-00E0-4D5E1966B894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54000</xdr:colOff>
      <xdr:row>0</xdr:row>
      <xdr:rowOff>0</xdr:rowOff>
    </xdr:from>
    <xdr:to>
      <xdr:col>1</xdr:col>
      <xdr:colOff>18360</xdr:colOff>
      <xdr:row>2</xdr:row>
      <xdr:rowOff>46800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000" y="0"/>
          <a:ext cx="980280" cy="45180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28575</xdr:colOff>
      <xdr:row>47</xdr:row>
      <xdr:rowOff>114300</xdr:rowOff>
    </xdr:to>
    <xdr:sp macro="" textlink="">
      <xdr:nvSpPr>
        <xdr:cNvPr id="3074" name="shapetype_202" hidden="1">
          <a:extLst>
            <a:ext uri="{FF2B5EF4-FFF2-40B4-BE49-F238E27FC236}">
              <a16:creationId xmlns:a16="http://schemas.microsoft.com/office/drawing/2014/main" id="{4ECEF37D-D1EE-EC9F-F115-D77D34FDF5AA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54000</xdr:colOff>
      <xdr:row>0</xdr:row>
      <xdr:rowOff>0</xdr:rowOff>
    </xdr:from>
    <xdr:to>
      <xdr:col>1</xdr:col>
      <xdr:colOff>18360</xdr:colOff>
      <xdr:row>2</xdr:row>
      <xdr:rowOff>46800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000" y="0"/>
          <a:ext cx="980280" cy="451800"/>
        </a:xfrm>
        <a:prstGeom prst="rect">
          <a:avLst/>
        </a:prstGeom>
        <a:ln w="9360">
          <a:noFill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28575</xdr:colOff>
      <xdr:row>41</xdr:row>
      <xdr:rowOff>114300</xdr:rowOff>
    </xdr:to>
    <xdr:sp macro="" textlink="">
      <xdr:nvSpPr>
        <xdr:cNvPr id="4098" name="shapetype_202" hidden="1">
          <a:extLst>
            <a:ext uri="{FF2B5EF4-FFF2-40B4-BE49-F238E27FC236}">
              <a16:creationId xmlns:a16="http://schemas.microsoft.com/office/drawing/2014/main" id="{3507137B-CF97-49A0-C526-9538B0BA1FDD}"/>
            </a:ext>
          </a:extLst>
        </xdr:cNvPr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54000</xdr:colOff>
      <xdr:row>0</xdr:row>
      <xdr:rowOff>0</xdr:rowOff>
    </xdr:from>
    <xdr:to>
      <xdr:col>1</xdr:col>
      <xdr:colOff>18360</xdr:colOff>
      <xdr:row>2</xdr:row>
      <xdr:rowOff>46800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000" y="0"/>
          <a:ext cx="980280" cy="451800"/>
        </a:xfrm>
        <a:prstGeom prst="rect">
          <a:avLst/>
        </a:prstGeom>
        <a:ln w="936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435240</xdr:colOff>
      <xdr:row>0</xdr:row>
      <xdr:rowOff>10800</xdr:rowOff>
    </xdr:from>
    <xdr:to>
      <xdr:col>4</xdr:col>
      <xdr:colOff>1949040</xdr:colOff>
      <xdr:row>3</xdr:row>
      <xdr:rowOff>128880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7323480" y="10800"/>
          <a:ext cx="1513800" cy="717840"/>
        </a:xfrm>
        <a:prstGeom prst="rect">
          <a:avLst/>
        </a:prstGeom>
        <a:ln w="2556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K26"/>
  <sheetViews>
    <sheetView zoomScaleNormal="100" workbookViewId="0">
      <selection activeCell="E11" sqref="E11"/>
    </sheetView>
  </sheetViews>
  <sheetFormatPr defaultRowHeight="15" x14ac:dyDescent="0.25"/>
  <cols>
    <col min="1" max="1" width="2.75" style="15"/>
    <col min="2" max="2" width="25.25" style="16"/>
    <col min="3" max="3" width="42.25" style="15"/>
    <col min="4" max="5" width="15.625" style="15"/>
    <col min="6" max="7" width="15.625" style="17"/>
    <col min="8" max="8" width="0" style="17" hidden="1"/>
    <col min="9" max="9" width="15.625" style="17"/>
    <col min="10" max="11" width="0" style="15" hidden="1"/>
    <col min="12" max="27" width="9.375" style="15"/>
    <col min="28" max="1025" width="0" style="18" hidden="1"/>
  </cols>
  <sheetData>
    <row r="1" spans="1:1024" x14ac:dyDescent="0.2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x14ac:dyDescent="0.25">
      <c r="A2"/>
      <c r="B2" s="14" t="s">
        <v>0</v>
      </c>
      <c r="C2" s="14"/>
      <c r="D2" s="14"/>
      <c r="E2" s="14"/>
      <c r="F2" s="14"/>
      <c r="G2" s="14"/>
      <c r="H2" s="14"/>
      <c r="I2" s="14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x14ac:dyDescent="0.25">
      <c r="A3"/>
      <c r="B3" s="13"/>
      <c r="C3" s="13"/>
      <c r="D3" s="13"/>
      <c r="E3" s="13"/>
      <c r="F3" s="13"/>
      <c r="G3" s="13"/>
      <c r="H3" s="13"/>
      <c r="I3" s="1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15" customHeight="1" x14ac:dyDescent="0.25">
      <c r="A4"/>
      <c r="B4" s="12" t="s">
        <v>1</v>
      </c>
      <c r="C4" s="11" t="s">
        <v>2</v>
      </c>
      <c r="D4" s="10" t="s">
        <v>3</v>
      </c>
      <c r="E4" s="10"/>
      <c r="F4" s="9" t="s">
        <v>4</v>
      </c>
      <c r="G4" s="9"/>
      <c r="H4" s="9"/>
      <c r="I4" s="9"/>
      <c r="J4" s="8" t="s">
        <v>5</v>
      </c>
      <c r="K4" s="21" t="s">
        <v>6</v>
      </c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s="23" customFormat="1" ht="51" x14ac:dyDescent="0.25">
      <c r="A5" s="22"/>
      <c r="B5" s="12"/>
      <c r="C5" s="11"/>
      <c r="D5" s="19" t="s">
        <v>7</v>
      </c>
      <c r="E5" s="19" t="s">
        <v>8</v>
      </c>
      <c r="F5" s="20" t="s">
        <v>9</v>
      </c>
      <c r="G5" s="20" t="s">
        <v>10</v>
      </c>
      <c r="H5" s="20" t="s">
        <v>11</v>
      </c>
      <c r="I5" s="20" t="s">
        <v>12</v>
      </c>
      <c r="J5" s="8"/>
      <c r="K5" s="21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1024" x14ac:dyDescent="0.25">
      <c r="A6"/>
      <c r="B6" s="24"/>
      <c r="C6" s="25" t="s">
        <v>13</v>
      </c>
      <c r="D6" s="26">
        <v>492.53</v>
      </c>
      <c r="E6" s="26"/>
      <c r="F6" s="27"/>
      <c r="G6" s="28"/>
      <c r="H6" s="28"/>
      <c r="I6" s="28"/>
      <c r="J6" s="29"/>
      <c r="K6" s="29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x14ac:dyDescent="0.25">
      <c r="A7"/>
      <c r="B7" s="30"/>
      <c r="C7" s="25" t="s">
        <v>14</v>
      </c>
      <c r="D7" s="26">
        <v>1819.36</v>
      </c>
      <c r="E7" s="26"/>
      <c r="F7" s="27"/>
      <c r="G7" s="28"/>
      <c r="H7" s="28"/>
      <c r="I7" s="28"/>
      <c r="J7" s="29"/>
      <c r="K7" s="29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5">
      <c r="A8"/>
      <c r="B8" s="30"/>
      <c r="C8" s="25" t="s">
        <v>15</v>
      </c>
      <c r="D8" s="26">
        <v>5928.22</v>
      </c>
      <c r="E8" s="26"/>
      <c r="F8" s="27"/>
      <c r="G8" s="28"/>
      <c r="H8" s="28"/>
      <c r="I8" s="28"/>
      <c r="J8" s="29"/>
      <c r="K8" s="29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x14ac:dyDescent="0.25">
      <c r="A9"/>
      <c r="B9" s="30"/>
      <c r="C9" s="25" t="s">
        <v>16</v>
      </c>
      <c r="D9" s="26">
        <v>408275.29</v>
      </c>
      <c r="E9" s="26">
        <v>81542.570000000007</v>
      </c>
      <c r="F9" s="27"/>
      <c r="G9" s="28"/>
      <c r="H9" s="28"/>
      <c r="I9" s="28"/>
      <c r="J9" s="29"/>
      <c r="K9" s="2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4" x14ac:dyDescent="0.25">
      <c r="A10"/>
      <c r="B10" s="30" t="s">
        <v>17</v>
      </c>
      <c r="C10" s="25" t="s">
        <v>18</v>
      </c>
      <c r="D10" s="31">
        <v>344357.41</v>
      </c>
      <c r="E10" s="31">
        <v>9624.7099999999991</v>
      </c>
      <c r="F10" s="27">
        <v>169649.76</v>
      </c>
      <c r="G10" s="28"/>
      <c r="H10" s="28"/>
      <c r="I10" s="28"/>
      <c r="J10" s="29"/>
      <c r="K10" s="29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4" x14ac:dyDescent="0.25">
      <c r="A11"/>
      <c r="B11" s="30" t="s">
        <v>19</v>
      </c>
      <c r="C11" s="32" t="s">
        <v>20</v>
      </c>
      <c r="D11" s="33">
        <v>205925.37</v>
      </c>
      <c r="E11" s="34"/>
      <c r="F11" s="35"/>
      <c r="G11" s="28"/>
      <c r="H11" s="28"/>
      <c r="I11" s="28"/>
      <c r="J11" s="29"/>
      <c r="K11" s="29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x14ac:dyDescent="0.25">
      <c r="A12" s="36" t="s">
        <v>21</v>
      </c>
      <c r="B12" s="37" t="s">
        <v>22</v>
      </c>
      <c r="C12" s="32" t="s">
        <v>23</v>
      </c>
      <c r="D12" s="38">
        <v>1207.7</v>
      </c>
      <c r="E12" s="38"/>
      <c r="F12" s="39"/>
      <c r="G12" s="28"/>
      <c r="H12" s="28"/>
      <c r="I12" s="28"/>
      <c r="J12" s="29"/>
      <c r="K12" s="29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x14ac:dyDescent="0.25">
      <c r="A13"/>
      <c r="B13" s="30" t="s">
        <v>24</v>
      </c>
      <c r="C13" s="32" t="s">
        <v>25</v>
      </c>
      <c r="D13" s="33">
        <v>2264.62</v>
      </c>
      <c r="E13" s="31"/>
      <c r="F13" s="27"/>
      <c r="G13" s="28"/>
      <c r="H13" s="28"/>
      <c r="I13" s="28"/>
      <c r="J13" s="29"/>
      <c r="K13" s="29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</row>
    <row r="14" spans="1:1024" x14ac:dyDescent="0.25">
      <c r="A14"/>
      <c r="B14" s="30"/>
      <c r="C14" s="25" t="s">
        <v>26</v>
      </c>
      <c r="D14" s="33">
        <v>175736.52</v>
      </c>
      <c r="E14" s="31"/>
      <c r="F14" s="27"/>
      <c r="G14" s="28"/>
      <c r="H14" s="28"/>
      <c r="I14" s="28"/>
      <c r="J14" s="29"/>
      <c r="K14" s="29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</row>
    <row r="15" spans="1:1024" x14ac:dyDescent="0.25">
      <c r="A15"/>
      <c r="B15" s="30" t="s">
        <v>27</v>
      </c>
      <c r="C15" s="25" t="s">
        <v>28</v>
      </c>
      <c r="D15" s="33">
        <v>88787.37</v>
      </c>
      <c r="E15" s="31"/>
      <c r="F15" s="27"/>
      <c r="G15" s="28"/>
      <c r="H15" s="28"/>
      <c r="I15" s="28"/>
      <c r="J15" s="29"/>
      <c r="K15" s="29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</row>
    <row r="16" spans="1:1024" x14ac:dyDescent="0.25">
      <c r="A16"/>
      <c r="B16" s="30" t="s">
        <v>29</v>
      </c>
      <c r="C16" s="25" t="s">
        <v>30</v>
      </c>
      <c r="D16" s="33">
        <v>27353.62</v>
      </c>
      <c r="E16" s="31"/>
      <c r="F16" s="27"/>
      <c r="G16" s="28"/>
      <c r="H16" s="28"/>
      <c r="I16" s="28"/>
      <c r="J16" s="29"/>
      <c r="K16" s="29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</row>
    <row r="17" spans="1:1024" x14ac:dyDescent="0.25">
      <c r="A17"/>
      <c r="B17" s="30" t="s">
        <v>31</v>
      </c>
      <c r="C17" s="32" t="s">
        <v>32</v>
      </c>
      <c r="D17" s="33"/>
      <c r="E17" s="31"/>
      <c r="F17" s="27"/>
      <c r="G17" s="28"/>
      <c r="H17" s="28"/>
      <c r="I17" s="28"/>
      <c r="J17" s="29"/>
      <c r="K17" s="29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</row>
    <row r="18" spans="1:1024" x14ac:dyDescent="0.25">
      <c r="A18"/>
      <c r="B18" s="40" t="s">
        <v>33</v>
      </c>
      <c r="C18" s="41" t="s">
        <v>34</v>
      </c>
      <c r="D18" s="42"/>
      <c r="E18" s="43"/>
      <c r="F18" s="44">
        <v>39588.239999999998</v>
      </c>
      <c r="G18" s="45">
        <v>39588.239999999998</v>
      </c>
      <c r="H18" s="45"/>
      <c r="I18" s="45"/>
      <c r="J18" s="29"/>
      <c r="K18" s="29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</row>
    <row r="19" spans="1:1024" x14ac:dyDescent="0.25">
      <c r="A19"/>
      <c r="B19" s="46" t="s">
        <v>35</v>
      </c>
      <c r="C19" s="32" t="s">
        <v>36</v>
      </c>
      <c r="D19" s="33"/>
      <c r="E19" s="31"/>
      <c r="F19" s="27"/>
      <c r="G19" s="28"/>
      <c r="H19" s="28"/>
      <c r="I19" s="28"/>
      <c r="J19" s="29"/>
      <c r="K19" s="2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</row>
    <row r="20" spans="1:1024" x14ac:dyDescent="0.25">
      <c r="A20"/>
      <c r="B20" s="46"/>
      <c r="C20" s="34"/>
      <c r="D20" s="33"/>
      <c r="E20" s="31"/>
      <c r="F20" s="27"/>
      <c r="G20" s="28"/>
      <c r="H20" s="28"/>
      <c r="I20" s="28"/>
      <c r="J20" s="29"/>
      <c r="K20" s="29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</row>
    <row r="21" spans="1:1024" x14ac:dyDescent="0.25">
      <c r="A21"/>
      <c r="B21" s="47" t="s">
        <v>37</v>
      </c>
      <c r="C21" s="48"/>
      <c r="D21" s="49">
        <f t="shared" ref="D21:I21" si="0">SUM(D6:D20)</f>
        <v>1262148.0099999998</v>
      </c>
      <c r="E21" s="49">
        <f t="shared" si="0"/>
        <v>91167.28</v>
      </c>
      <c r="F21" s="49">
        <f t="shared" si="0"/>
        <v>209238</v>
      </c>
      <c r="G21" s="49">
        <f t="shared" si="0"/>
        <v>39588.239999999998</v>
      </c>
      <c r="H21" s="49">
        <f t="shared" si="0"/>
        <v>0</v>
      </c>
      <c r="I21" s="49">
        <f t="shared" si="0"/>
        <v>0</v>
      </c>
      <c r="J21" s="29"/>
      <c r="K21" s="29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</row>
    <row r="22" spans="1:1024" x14ac:dyDescent="0.25">
      <c r="A22"/>
      <c r="B22" s="50"/>
      <c r="C22" s="51"/>
      <c r="D22" s="51"/>
      <c r="E22" s="52"/>
      <c r="F22" s="52"/>
      <c r="G22" s="52"/>
      <c r="H22" s="52"/>
      <c r="I22" s="5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</row>
    <row r="23" spans="1:1024" x14ac:dyDescent="0.25">
      <c r="A23"/>
      <c r="B23" s="53"/>
      <c r="C23" s="51"/>
      <c r="D23" s="51"/>
      <c r="E23" s="51"/>
      <c r="F23" s="52"/>
      <c r="G23" s="52"/>
      <c r="H23" s="52"/>
      <c r="I23" s="52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</row>
    <row r="24" spans="1:1024" x14ac:dyDescent="0.25">
      <c r="A24"/>
      <c r="B24" s="50"/>
      <c r="C24" s="51"/>
      <c r="D24" s="51"/>
      <c r="E24" s="51"/>
      <c r="F24" s="52"/>
      <c r="G24" s="52"/>
      <c r="H24" s="52"/>
      <c r="I24" s="52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</row>
    <row r="25" spans="1:1024" x14ac:dyDescent="0.25">
      <c r="A25"/>
      <c r="B25" s="50"/>
      <c r="C25" s="51"/>
      <c r="D25" s="51"/>
      <c r="E25" s="51"/>
      <c r="F25" s="52"/>
      <c r="G25" s="52"/>
      <c r="H25" s="52"/>
      <c r="I25" s="52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</row>
    <row r="26" spans="1:1024" x14ac:dyDescent="0.25">
      <c r="A26"/>
      <c r="B26" s="53" t="s">
        <v>38</v>
      </c>
      <c r="C26" s="54"/>
      <c r="D26" s="55"/>
      <c r="E26" s="51"/>
      <c r="F26" s="52"/>
      <c r="G26" s="52"/>
      <c r="H26" s="52"/>
      <c r="I26" s="52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</row>
  </sheetData>
  <autoFilter ref="B5:I20" xr:uid="{00000000-0009-0000-0000-000000000000}"/>
  <mergeCells count="7">
    <mergeCell ref="J4:J5"/>
    <mergeCell ref="B2:I2"/>
    <mergeCell ref="B3:I3"/>
    <mergeCell ref="B4:B5"/>
    <mergeCell ref="C4:C5"/>
    <mergeCell ref="D4:E4"/>
    <mergeCell ref="F4:I4"/>
  </mergeCells>
  <pageMargins left="0.90972222222222199" right="0.359722222222222" top="1.1812499999999999" bottom="1.1812499999999999" header="0.51180555555555496" footer="0.51180555555555496"/>
  <pageSetup paperSize="0" scale="0" firstPageNumber="0" orientation="portrait" usePrinterDefaults="0" horizontalDpi="0" verticalDpi="0" copies="0"/>
  <colBreaks count="1" manualBreakCount="1">
    <brk id="9" max="1048575" man="1"/>
  </colBreaks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zoomScaleNormal="100" workbookViewId="0">
      <selection activeCell="C9" sqref="C9"/>
    </sheetView>
  </sheetViews>
  <sheetFormatPr defaultRowHeight="14.25" x14ac:dyDescent="0.2"/>
  <cols>
    <col min="1" max="1" width="13.125"/>
    <col min="2" max="2" width="27.875" style="56"/>
    <col min="3" max="3" width="17.5" style="56"/>
    <col min="4" max="4" width="17.875" style="56"/>
    <col min="5" max="5" width="11.5"/>
    <col min="6" max="6" width="12.625"/>
    <col min="7" max="7" width="11.5"/>
    <col min="8" max="9" width="12.625" style="57"/>
    <col min="10" max="1025" width="8.625"/>
  </cols>
  <sheetData>
    <row r="1" spans="1:9" ht="15.95" customHeight="1" x14ac:dyDescent="0.2">
      <c r="B1" s="7" t="s">
        <v>39</v>
      </c>
      <c r="C1" s="7"/>
      <c r="D1" s="58"/>
      <c r="H1" s="59"/>
      <c r="I1" s="59"/>
    </row>
    <row r="2" spans="1:9" ht="15.95" customHeight="1" x14ac:dyDescent="0.2">
      <c r="B2" s="7"/>
      <c r="C2" s="7"/>
      <c r="D2" s="60"/>
      <c r="H2" s="59"/>
      <c r="I2" s="59"/>
    </row>
    <row r="3" spans="1:9" ht="15.95" customHeight="1" x14ac:dyDescent="0.2">
      <c r="B3" s="7"/>
      <c r="C3" s="7"/>
      <c r="D3" s="61">
        <v>2020</v>
      </c>
      <c r="H3" s="59"/>
      <c r="I3" s="59"/>
    </row>
    <row r="4" spans="1:9" ht="15.95" customHeight="1" x14ac:dyDescent="0.2">
      <c r="B4" s="62"/>
      <c r="C4" s="62"/>
      <c r="D4" s="63"/>
      <c r="H4" s="59"/>
      <c r="I4" s="59"/>
    </row>
    <row r="5" spans="1:9" ht="15.95" customHeight="1" x14ac:dyDescent="0.2">
      <c r="A5" s="6" t="s">
        <v>40</v>
      </c>
      <c r="B5" s="6"/>
      <c r="C5" s="6"/>
      <c r="D5" s="6"/>
      <c r="H5" s="59"/>
      <c r="I5" s="59"/>
    </row>
    <row r="6" spans="1:9" ht="15.95" customHeight="1" x14ac:dyDescent="0.2">
      <c r="A6" s="6"/>
      <c r="B6" s="6"/>
      <c r="C6" s="6"/>
      <c r="D6" s="6"/>
      <c r="H6" s="59"/>
      <c r="I6" s="59"/>
    </row>
    <row r="7" spans="1:9" ht="4.5" customHeight="1" x14ac:dyDescent="0.2">
      <c r="B7" s="5"/>
      <c r="C7" s="5"/>
      <c r="D7" s="5"/>
      <c r="H7" s="59"/>
      <c r="I7" s="59"/>
    </row>
    <row r="8" spans="1:9" ht="30" customHeight="1" x14ac:dyDescent="0.2">
      <c r="A8" s="64" t="s">
        <v>41</v>
      </c>
      <c r="B8" s="65" t="s">
        <v>42</v>
      </c>
      <c r="C8" s="66" t="s">
        <v>43</v>
      </c>
      <c r="D8" s="67" t="s">
        <v>44</v>
      </c>
      <c r="H8" s="59"/>
      <c r="I8" s="59"/>
    </row>
    <row r="9" spans="1:9" ht="18.95" customHeight="1" x14ac:dyDescent="0.25">
      <c r="A9" s="68" t="s">
        <v>45</v>
      </c>
      <c r="B9" s="4" t="s">
        <v>46</v>
      </c>
      <c r="C9" s="69">
        <v>61894.94</v>
      </c>
      <c r="D9" s="70" t="s">
        <v>47</v>
      </c>
      <c r="H9" s="59"/>
      <c r="I9" s="59"/>
    </row>
    <row r="10" spans="1:9" ht="18.95" customHeight="1" x14ac:dyDescent="0.25">
      <c r="A10" s="71" t="s">
        <v>48</v>
      </c>
      <c r="B10" s="4"/>
      <c r="C10" s="72">
        <v>61840.56</v>
      </c>
      <c r="D10" s="73" t="s">
        <v>49</v>
      </c>
      <c r="H10" s="59"/>
      <c r="I10" s="59"/>
    </row>
    <row r="11" spans="1:9" ht="18.95" customHeight="1" x14ac:dyDescent="0.25">
      <c r="A11" s="71" t="s">
        <v>50</v>
      </c>
      <c r="B11" s="4"/>
      <c r="C11" s="74">
        <v>62948.66</v>
      </c>
      <c r="D11" s="73" t="s">
        <v>51</v>
      </c>
      <c r="H11" s="59"/>
      <c r="I11" s="59"/>
    </row>
    <row r="12" spans="1:9" ht="18.95" customHeight="1" x14ac:dyDescent="0.25">
      <c r="A12" s="71" t="s">
        <v>52</v>
      </c>
      <c r="B12" s="4"/>
      <c r="C12" s="74">
        <v>60973.56</v>
      </c>
      <c r="D12" s="73" t="s">
        <v>53</v>
      </c>
      <c r="H12" s="59"/>
      <c r="I12" s="59"/>
    </row>
    <row r="13" spans="1:9" ht="18.95" customHeight="1" x14ac:dyDescent="0.25">
      <c r="A13" s="71" t="s">
        <v>54</v>
      </c>
      <c r="B13" s="4"/>
      <c r="C13" s="74">
        <v>47002.41</v>
      </c>
      <c r="D13" s="73" t="s">
        <v>55</v>
      </c>
      <c r="H13" s="59"/>
      <c r="I13" s="59"/>
    </row>
    <row r="14" spans="1:9" ht="18.95" customHeight="1" x14ac:dyDescent="0.25">
      <c r="A14" s="71" t="s">
        <v>56</v>
      </c>
      <c r="B14" s="4"/>
      <c r="C14" s="74">
        <v>43330.79</v>
      </c>
      <c r="D14" s="73" t="s">
        <v>57</v>
      </c>
      <c r="H14" s="59"/>
      <c r="I14" s="59"/>
    </row>
    <row r="15" spans="1:9" ht="18.95" customHeight="1" x14ac:dyDescent="0.25">
      <c r="A15" s="71" t="s">
        <v>58</v>
      </c>
      <c r="B15" s="4"/>
      <c r="C15" s="74">
        <v>43129.89</v>
      </c>
      <c r="D15" s="73" t="s">
        <v>59</v>
      </c>
      <c r="H15" s="59"/>
      <c r="I15" s="59"/>
    </row>
    <row r="16" spans="1:9" ht="18.95" customHeight="1" x14ac:dyDescent="0.25">
      <c r="A16" s="71" t="s">
        <v>60</v>
      </c>
      <c r="B16" s="4"/>
      <c r="C16" s="74">
        <v>42997.77</v>
      </c>
      <c r="D16" s="73" t="s">
        <v>61</v>
      </c>
      <c r="H16" s="59"/>
      <c r="I16" s="59"/>
    </row>
    <row r="17" spans="1:9" ht="20.100000000000001" customHeight="1" x14ac:dyDescent="0.25">
      <c r="A17" s="71" t="s">
        <v>62</v>
      </c>
      <c r="B17" s="4"/>
      <c r="C17" s="74">
        <v>42838.43</v>
      </c>
      <c r="D17" s="73" t="s">
        <v>63</v>
      </c>
      <c r="F17" s="59"/>
      <c r="G17" s="75"/>
      <c r="H17" s="59"/>
      <c r="I17" s="59"/>
    </row>
    <row r="18" spans="1:9" ht="20.100000000000001" customHeight="1" x14ac:dyDescent="0.25">
      <c r="A18" s="71" t="s">
        <v>64</v>
      </c>
      <c r="B18" s="4"/>
      <c r="C18" s="74">
        <v>41422.31</v>
      </c>
      <c r="D18" s="73" t="s">
        <v>65</v>
      </c>
      <c r="F18" s="59"/>
      <c r="G18" s="75"/>
      <c r="H18" s="59"/>
      <c r="I18" s="59"/>
    </row>
    <row r="19" spans="1:9" ht="15.75" x14ac:dyDescent="0.25">
      <c r="A19" s="71" t="s">
        <v>66</v>
      </c>
      <c r="B19" s="4"/>
      <c r="C19" s="74">
        <v>65231.69</v>
      </c>
      <c r="D19" s="73" t="s">
        <v>67</v>
      </c>
    </row>
    <row r="20" spans="1:9" ht="15.75" x14ac:dyDescent="0.25">
      <c r="A20" s="71" t="s">
        <v>68</v>
      </c>
      <c r="B20" s="4"/>
      <c r="C20" s="74">
        <v>55359.360000000001</v>
      </c>
      <c r="D20" s="73" t="s">
        <v>69</v>
      </c>
    </row>
    <row r="21" spans="1:9" ht="16.5" customHeight="1" x14ac:dyDescent="0.25">
      <c r="A21" s="76" t="s">
        <v>70</v>
      </c>
      <c r="B21" s="4"/>
      <c r="C21" s="77">
        <v>55334.62</v>
      </c>
      <c r="D21" s="73" t="s">
        <v>71</v>
      </c>
    </row>
    <row r="22" spans="1:9" ht="20.100000000000001" customHeight="1" x14ac:dyDescent="0.3">
      <c r="A22" s="3" t="s">
        <v>37</v>
      </c>
      <c r="B22" s="3"/>
      <c r="C22" s="2">
        <f>SUM(C9:C21)</f>
        <v>684304.99</v>
      </c>
      <c r="D22" s="2"/>
    </row>
  </sheetData>
  <mergeCells count="6">
    <mergeCell ref="B1:C3"/>
    <mergeCell ref="A5:D6"/>
    <mergeCell ref="B7:D7"/>
    <mergeCell ref="B9:B21"/>
    <mergeCell ref="A22:B22"/>
    <mergeCell ref="C22:D22"/>
  </mergeCells>
  <printOptions horizontalCentered="1"/>
  <pageMargins left="0.39374999999999999" right="0.39374999999999999" top="0.98402777777777795" bottom="0.59027777777777801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0"/>
  <sheetViews>
    <sheetView topLeftCell="A6" zoomScaleNormal="100" workbookViewId="0">
      <selection activeCell="C9" sqref="C9"/>
    </sheetView>
  </sheetViews>
  <sheetFormatPr defaultRowHeight="14.25" x14ac:dyDescent="0.2"/>
  <cols>
    <col min="1" max="1" width="13.125"/>
    <col min="2" max="2" width="27.875" style="56"/>
    <col min="3" max="3" width="17.5" style="56"/>
    <col min="4" max="4" width="17.875" style="56"/>
    <col min="5" max="5" width="11.5"/>
    <col min="6" max="6" width="12.625"/>
    <col min="7" max="7" width="11.5"/>
    <col min="8" max="9" width="12.625" style="57"/>
    <col min="10" max="1025" width="8.625"/>
  </cols>
  <sheetData>
    <row r="1" spans="1:9" ht="15.95" customHeight="1" x14ac:dyDescent="0.2">
      <c r="B1" s="7" t="s">
        <v>39</v>
      </c>
      <c r="C1" s="7"/>
      <c r="D1" s="58"/>
      <c r="H1" s="59"/>
      <c r="I1" s="59"/>
    </row>
    <row r="2" spans="1:9" ht="15.95" customHeight="1" x14ac:dyDescent="0.2">
      <c r="B2" s="7"/>
      <c r="C2" s="7"/>
      <c r="D2" s="78">
        <v>2021</v>
      </c>
      <c r="H2" s="59"/>
      <c r="I2" s="59"/>
    </row>
    <row r="3" spans="1:9" ht="15.95" customHeight="1" x14ac:dyDescent="0.2">
      <c r="B3" s="7"/>
      <c r="C3" s="7"/>
      <c r="D3" s="79"/>
      <c r="H3" s="59"/>
      <c r="I3" s="59"/>
    </row>
    <row r="4" spans="1:9" ht="15.95" customHeight="1" x14ac:dyDescent="0.2">
      <c r="B4" s="62"/>
      <c r="C4" s="62"/>
      <c r="D4" s="63"/>
      <c r="H4" s="59"/>
      <c r="I4" s="59"/>
    </row>
    <row r="5" spans="1:9" ht="15.95" customHeight="1" x14ac:dyDescent="0.2">
      <c r="A5" s="6" t="s">
        <v>40</v>
      </c>
      <c r="B5" s="6"/>
      <c r="C5" s="6"/>
      <c r="D5" s="6"/>
      <c r="H5" s="59"/>
      <c r="I5" s="59"/>
    </row>
    <row r="6" spans="1:9" ht="15.95" customHeight="1" x14ac:dyDescent="0.2">
      <c r="A6" s="6"/>
      <c r="B6" s="6"/>
      <c r="C6" s="6"/>
      <c r="D6" s="6"/>
      <c r="H6" s="59"/>
      <c r="I6" s="59"/>
    </row>
    <row r="7" spans="1:9" ht="4.5" customHeight="1" x14ac:dyDescent="0.2">
      <c r="B7" s="1"/>
      <c r="C7" s="1"/>
      <c r="D7" s="1"/>
      <c r="H7" s="59"/>
      <c r="I7" s="59"/>
    </row>
    <row r="8" spans="1:9" ht="30" customHeight="1" x14ac:dyDescent="0.2">
      <c r="A8" s="64" t="s">
        <v>41</v>
      </c>
      <c r="B8" s="80" t="s">
        <v>42</v>
      </c>
      <c r="C8" s="81" t="s">
        <v>43</v>
      </c>
      <c r="D8" s="82" t="s">
        <v>44</v>
      </c>
      <c r="H8" s="59"/>
      <c r="I8" s="59"/>
    </row>
    <row r="9" spans="1:9" ht="18.95" customHeight="1" x14ac:dyDescent="0.25">
      <c r="A9" s="68" t="s">
        <v>45</v>
      </c>
      <c r="B9" s="130" t="s">
        <v>46</v>
      </c>
      <c r="C9" s="83">
        <v>63869.1</v>
      </c>
      <c r="D9" s="73" t="s">
        <v>72</v>
      </c>
      <c r="H9" s="59"/>
      <c r="I9" s="59"/>
    </row>
    <row r="10" spans="1:9" ht="18.95" customHeight="1" x14ac:dyDescent="0.25">
      <c r="A10" s="71" t="s">
        <v>48</v>
      </c>
      <c r="B10" s="130"/>
      <c r="C10" s="84">
        <v>67469.05</v>
      </c>
      <c r="D10" s="73" t="s">
        <v>73</v>
      </c>
      <c r="H10" s="59"/>
      <c r="I10" s="59"/>
    </row>
    <row r="11" spans="1:9" ht="18.95" customHeight="1" x14ac:dyDescent="0.25">
      <c r="A11" s="71" t="s">
        <v>50</v>
      </c>
      <c r="B11" s="130"/>
      <c r="C11" s="85">
        <v>66923.47</v>
      </c>
      <c r="D11" s="73" t="s">
        <v>74</v>
      </c>
      <c r="H11" s="59"/>
      <c r="I11" s="59"/>
    </row>
    <row r="12" spans="1:9" ht="18.95" customHeight="1" x14ac:dyDescent="0.25">
      <c r="A12" s="71" t="s">
        <v>52</v>
      </c>
      <c r="B12" s="130"/>
      <c r="C12" s="85">
        <v>55130.879999999997</v>
      </c>
      <c r="D12" s="73" t="s">
        <v>75</v>
      </c>
      <c r="H12" s="59"/>
      <c r="I12" s="59"/>
    </row>
    <row r="13" spans="1:9" ht="18.95" customHeight="1" x14ac:dyDescent="0.25">
      <c r="A13" s="71" t="s">
        <v>54</v>
      </c>
      <c r="B13" s="130"/>
      <c r="C13" s="85">
        <v>55655.57</v>
      </c>
      <c r="D13" s="73" t="s">
        <v>76</v>
      </c>
      <c r="H13" s="59"/>
      <c r="I13" s="59"/>
    </row>
    <row r="14" spans="1:9" ht="18.95" customHeight="1" x14ac:dyDescent="0.25">
      <c r="A14" s="71" t="s">
        <v>56</v>
      </c>
      <c r="B14" s="130"/>
      <c r="C14" s="85">
        <v>60867.92</v>
      </c>
      <c r="D14" s="73" t="s">
        <v>77</v>
      </c>
      <c r="H14" s="59"/>
      <c r="I14" s="59"/>
    </row>
    <row r="15" spans="1:9" ht="18.95" customHeight="1" x14ac:dyDescent="0.25">
      <c r="A15" s="71" t="s">
        <v>58</v>
      </c>
      <c r="B15" s="130"/>
      <c r="C15" s="85">
        <v>58150.51</v>
      </c>
      <c r="D15" s="73" t="s">
        <v>78</v>
      </c>
      <c r="H15" s="59"/>
      <c r="I15" s="59"/>
    </row>
    <row r="16" spans="1:9" ht="18.95" customHeight="1" x14ac:dyDescent="0.25">
      <c r="A16" s="71" t="s">
        <v>60</v>
      </c>
      <c r="B16" s="130"/>
      <c r="C16" s="85">
        <v>50988.34</v>
      </c>
      <c r="D16" s="73" t="s">
        <v>79</v>
      </c>
      <c r="H16" s="59"/>
      <c r="I16" s="59"/>
    </row>
    <row r="17" spans="1:9" ht="18.95" customHeight="1" x14ac:dyDescent="0.25">
      <c r="A17" s="71" t="s">
        <v>62</v>
      </c>
      <c r="B17" s="130"/>
      <c r="C17" s="85">
        <v>49745.25</v>
      </c>
      <c r="D17" s="73" t="s">
        <v>80</v>
      </c>
      <c r="H17" s="59"/>
      <c r="I17" s="59"/>
    </row>
    <row r="18" spans="1:9" ht="20.100000000000001" customHeight="1" x14ac:dyDescent="0.25">
      <c r="A18" s="71" t="s">
        <v>64</v>
      </c>
      <c r="B18" s="130"/>
      <c r="C18" s="86">
        <v>49851.31</v>
      </c>
      <c r="D18" s="73" t="s">
        <v>81</v>
      </c>
      <c r="F18" s="59"/>
      <c r="G18" s="75"/>
      <c r="H18" s="59"/>
      <c r="I18" s="59"/>
    </row>
    <row r="19" spans="1:9" ht="20.100000000000001" customHeight="1" x14ac:dyDescent="0.25">
      <c r="A19" s="71" t="s">
        <v>66</v>
      </c>
      <c r="B19" s="130"/>
      <c r="C19" s="87">
        <v>53471.74</v>
      </c>
      <c r="D19" s="73" t="s">
        <v>82</v>
      </c>
      <c r="F19" s="59"/>
      <c r="G19" s="75"/>
      <c r="H19" s="59"/>
      <c r="I19" s="59"/>
    </row>
    <row r="20" spans="1:9" ht="20.100000000000001" customHeight="1" x14ac:dyDescent="0.3">
      <c r="A20" s="3" t="s">
        <v>37</v>
      </c>
      <c r="B20" s="3"/>
      <c r="C20" s="2">
        <f>SUM(C9:C19)</f>
        <v>632123.1399999999</v>
      </c>
      <c r="D20" s="2"/>
    </row>
  </sheetData>
  <mergeCells count="6">
    <mergeCell ref="B1:C3"/>
    <mergeCell ref="A5:D6"/>
    <mergeCell ref="B7:D7"/>
    <mergeCell ref="B9:B19"/>
    <mergeCell ref="A20:B20"/>
    <mergeCell ref="C20:D20"/>
  </mergeCells>
  <printOptions horizontalCentered="1"/>
  <pageMargins left="0.39374999999999999" right="0.39374999999999999" top="0.98402777777777795" bottom="0.59027777777777801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topLeftCell="A6" zoomScaleNormal="100" workbookViewId="0">
      <selection activeCell="C9" sqref="C9"/>
    </sheetView>
  </sheetViews>
  <sheetFormatPr defaultRowHeight="14.25" x14ac:dyDescent="0.2"/>
  <cols>
    <col min="1" max="1" width="13.125"/>
    <col min="2" max="2" width="27.875" style="56"/>
    <col min="3" max="3" width="17.5" style="56"/>
    <col min="4" max="4" width="17.875" style="56"/>
    <col min="5" max="5" width="11.5"/>
    <col min="6" max="6" width="12.625"/>
    <col min="7" max="7" width="11.5"/>
    <col min="8" max="9" width="12.625" style="57"/>
    <col min="10" max="1025" width="8.625"/>
  </cols>
  <sheetData>
    <row r="1" spans="1:9" ht="15.95" customHeight="1" x14ac:dyDescent="0.2">
      <c r="B1" s="7" t="s">
        <v>39</v>
      </c>
      <c r="C1" s="7"/>
      <c r="D1" s="58"/>
      <c r="H1" s="59"/>
      <c r="I1" s="59"/>
    </row>
    <row r="2" spans="1:9" ht="15.95" customHeight="1" x14ac:dyDescent="0.2">
      <c r="B2" s="7"/>
      <c r="C2" s="7"/>
      <c r="D2" s="60"/>
      <c r="H2" s="59"/>
      <c r="I2" s="59"/>
    </row>
    <row r="3" spans="1:9" ht="15.95" customHeight="1" x14ac:dyDescent="0.2">
      <c r="B3" s="7"/>
      <c r="C3" s="7"/>
      <c r="D3" s="61">
        <v>2022</v>
      </c>
      <c r="H3" s="59"/>
      <c r="I3" s="59"/>
    </row>
    <row r="4" spans="1:9" ht="15.95" customHeight="1" x14ac:dyDescent="0.2">
      <c r="B4" s="62"/>
      <c r="C4" s="62"/>
      <c r="D4" s="63"/>
      <c r="H4" s="59"/>
      <c r="I4" s="59"/>
    </row>
    <row r="5" spans="1:9" ht="15.95" customHeight="1" x14ac:dyDescent="0.2">
      <c r="A5" s="6" t="s">
        <v>40</v>
      </c>
      <c r="B5" s="6"/>
      <c r="C5" s="6"/>
      <c r="D5" s="6"/>
      <c r="H5" s="59"/>
      <c r="I5" s="59"/>
    </row>
    <row r="6" spans="1:9" ht="15.95" customHeight="1" x14ac:dyDescent="0.2">
      <c r="A6" s="6"/>
      <c r="B6" s="6"/>
      <c r="C6" s="6"/>
      <c r="D6" s="6"/>
      <c r="H6" s="59"/>
      <c r="I6" s="59"/>
    </row>
    <row r="7" spans="1:9" ht="4.5" customHeight="1" x14ac:dyDescent="0.2">
      <c r="B7" s="5"/>
      <c r="C7" s="5"/>
      <c r="D7" s="5"/>
      <c r="H7" s="59"/>
      <c r="I7" s="59"/>
    </row>
    <row r="8" spans="1:9" ht="30" customHeight="1" x14ac:dyDescent="0.2">
      <c r="A8" s="64" t="s">
        <v>41</v>
      </c>
      <c r="B8" s="65" t="s">
        <v>42</v>
      </c>
      <c r="C8" s="81" t="s">
        <v>43</v>
      </c>
      <c r="D8" s="67" t="s">
        <v>44</v>
      </c>
      <c r="H8" s="59"/>
      <c r="I8" s="59"/>
    </row>
    <row r="9" spans="1:9" ht="24.95" customHeight="1" x14ac:dyDescent="0.25">
      <c r="A9" s="68" t="s">
        <v>45</v>
      </c>
      <c r="B9" s="131" t="s">
        <v>46</v>
      </c>
      <c r="C9" s="86">
        <v>58778.95</v>
      </c>
      <c r="D9" s="70" t="s">
        <v>83</v>
      </c>
      <c r="H9" s="59"/>
      <c r="I9" s="59"/>
    </row>
    <row r="10" spans="1:9" ht="24.95" customHeight="1" x14ac:dyDescent="0.25">
      <c r="A10" s="71" t="s">
        <v>48</v>
      </c>
      <c r="B10" s="131"/>
      <c r="C10" s="88">
        <v>55331.06</v>
      </c>
      <c r="D10" s="73" t="s">
        <v>84</v>
      </c>
      <c r="H10" s="59"/>
      <c r="I10" s="59"/>
    </row>
    <row r="11" spans="1:9" ht="24.95" customHeight="1" x14ac:dyDescent="0.25">
      <c r="A11" s="71" t="s">
        <v>50</v>
      </c>
      <c r="B11" s="131"/>
      <c r="C11" s="88">
        <v>61458.97</v>
      </c>
      <c r="D11" s="73" t="s">
        <v>85</v>
      </c>
      <c r="H11" s="59"/>
      <c r="I11" s="59"/>
    </row>
    <row r="12" spans="1:9" ht="24.95" customHeight="1" x14ac:dyDescent="0.25">
      <c r="A12" s="71" t="s">
        <v>52</v>
      </c>
      <c r="B12" s="131"/>
      <c r="C12" s="85">
        <v>61740.56</v>
      </c>
      <c r="D12" s="89" t="s">
        <v>86</v>
      </c>
      <c r="H12" s="59"/>
      <c r="I12" s="59"/>
    </row>
    <row r="13" spans="1:9" ht="24.95" customHeight="1" x14ac:dyDescent="0.25">
      <c r="A13" s="71" t="s">
        <v>54</v>
      </c>
      <c r="B13" s="131"/>
      <c r="C13" s="74">
        <v>52420.62</v>
      </c>
      <c r="D13" s="90" t="s">
        <v>87</v>
      </c>
      <c r="H13" s="59"/>
      <c r="I13" s="59"/>
    </row>
    <row r="14" spans="1:9" ht="24.95" customHeight="1" x14ac:dyDescent="0.25">
      <c r="A14" s="71" t="s">
        <v>56</v>
      </c>
      <c r="B14" s="131"/>
      <c r="C14" s="91">
        <v>56877.95</v>
      </c>
      <c r="D14" s="90" t="s">
        <v>88</v>
      </c>
      <c r="H14" s="59"/>
      <c r="I14" s="59"/>
    </row>
    <row r="15" spans="1:9" ht="24.95" customHeight="1" x14ac:dyDescent="0.25">
      <c r="A15" s="71" t="s">
        <v>58</v>
      </c>
      <c r="B15" s="131"/>
      <c r="C15" s="85">
        <v>59355.23</v>
      </c>
      <c r="D15" s="89" t="s">
        <v>89</v>
      </c>
      <c r="H15" s="59"/>
      <c r="I15" s="59"/>
    </row>
    <row r="16" spans="1:9" ht="24.95" customHeight="1" x14ac:dyDescent="0.25">
      <c r="A16" s="71" t="s">
        <v>60</v>
      </c>
      <c r="B16" s="131"/>
      <c r="C16" s="91">
        <v>56905.72</v>
      </c>
      <c r="D16" s="90" t="s">
        <v>90</v>
      </c>
      <c r="H16" s="59"/>
      <c r="I16" s="59"/>
    </row>
    <row r="17" spans="1:9" ht="24.95" customHeight="1" x14ac:dyDescent="0.25">
      <c r="A17" s="71" t="s">
        <v>62</v>
      </c>
      <c r="B17" s="131"/>
      <c r="C17" s="85">
        <v>52517.65</v>
      </c>
      <c r="D17" s="89" t="s">
        <v>91</v>
      </c>
      <c r="F17" s="59"/>
      <c r="G17" s="75"/>
      <c r="H17" s="59"/>
      <c r="I17" s="59"/>
    </row>
    <row r="18" spans="1:9" ht="24.95" customHeight="1" x14ac:dyDescent="0.25">
      <c r="A18" s="71" t="s">
        <v>64</v>
      </c>
      <c r="B18" s="131"/>
      <c r="C18" s="91">
        <v>50400.63</v>
      </c>
      <c r="D18" s="90" t="s">
        <v>65</v>
      </c>
      <c r="F18" s="59"/>
      <c r="G18" s="75"/>
      <c r="H18" s="59"/>
      <c r="I18" s="59"/>
    </row>
    <row r="19" spans="1:9" ht="24.95" customHeight="1" x14ac:dyDescent="0.25">
      <c r="A19" s="92" t="s">
        <v>66</v>
      </c>
      <c r="B19" s="131"/>
      <c r="C19" s="93">
        <v>50119.49</v>
      </c>
      <c r="D19" s="94" t="s">
        <v>92</v>
      </c>
      <c r="F19" s="59"/>
      <c r="G19" s="75"/>
      <c r="H19" s="59"/>
      <c r="I19" s="59"/>
    </row>
    <row r="20" spans="1:9" ht="24.95" customHeight="1" x14ac:dyDescent="0.25">
      <c r="A20" s="95" t="s">
        <v>68</v>
      </c>
      <c r="B20" s="130" t="s">
        <v>93</v>
      </c>
      <c r="C20" s="96">
        <v>53880.46</v>
      </c>
      <c r="D20" s="97" t="s">
        <v>94</v>
      </c>
    </row>
    <row r="21" spans="1:9" ht="24.95" customHeight="1" x14ac:dyDescent="0.25">
      <c r="A21" s="71" t="s">
        <v>70</v>
      </c>
      <c r="B21" s="130"/>
      <c r="C21" s="98">
        <v>56791.25</v>
      </c>
      <c r="D21" s="89" t="s">
        <v>95</v>
      </c>
    </row>
    <row r="22" spans="1:9" ht="20.100000000000001" customHeight="1" x14ac:dyDescent="0.3">
      <c r="A22" s="3" t="s">
        <v>37</v>
      </c>
      <c r="B22" s="3"/>
      <c r="C22" s="2">
        <f>SUM(C9:C21)</f>
        <v>726578.53999999992</v>
      </c>
      <c r="D22" s="2"/>
    </row>
  </sheetData>
  <mergeCells count="7">
    <mergeCell ref="A22:B22"/>
    <mergeCell ref="C22:D22"/>
    <mergeCell ref="B1:C3"/>
    <mergeCell ref="A5:D6"/>
    <mergeCell ref="B7:D7"/>
    <mergeCell ref="B9:B19"/>
    <mergeCell ref="B20:B21"/>
  </mergeCells>
  <printOptions horizontalCentered="1"/>
  <pageMargins left="0.39374999999999999" right="0.39374999999999999" top="0.98402777777777795" bottom="0.59027777777777801" header="0.51180555555555496" footer="0.51180555555555496"/>
  <pageSetup paperSize="0" scale="0" firstPageNumber="0" orientation="portrait" usePrinterDefaults="0" horizontalDpi="0" verticalDpi="0" copies="0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zoomScaleNormal="100" workbookViewId="0">
      <selection activeCell="D16" sqref="D16"/>
    </sheetView>
  </sheetViews>
  <sheetFormatPr defaultRowHeight="14.25" x14ac:dyDescent="0.2"/>
  <cols>
    <col min="1" max="1" width="13.125"/>
    <col min="2" max="2" width="27.875" style="56"/>
    <col min="3" max="3" width="17.5" style="56"/>
    <col min="4" max="4" width="17.875" style="56"/>
    <col min="5" max="5" width="11.5"/>
    <col min="6" max="6" width="12.625"/>
    <col min="7" max="7" width="11.5"/>
    <col min="8" max="9" width="12.625" style="57"/>
    <col min="10" max="1025" width="8.625"/>
  </cols>
  <sheetData>
    <row r="1" spans="1:9" ht="15.95" customHeight="1" x14ac:dyDescent="0.2">
      <c r="B1" s="7" t="s">
        <v>39</v>
      </c>
      <c r="C1" s="7"/>
      <c r="D1" s="58"/>
      <c r="H1" s="59"/>
      <c r="I1" s="59"/>
    </row>
    <row r="2" spans="1:9" ht="15.95" customHeight="1" x14ac:dyDescent="0.2">
      <c r="B2" s="7"/>
      <c r="C2" s="7"/>
      <c r="D2" s="78">
        <v>2023</v>
      </c>
      <c r="H2" s="59"/>
      <c r="I2" s="59"/>
    </row>
    <row r="3" spans="1:9" ht="15.95" customHeight="1" x14ac:dyDescent="0.2">
      <c r="B3" s="7"/>
      <c r="C3" s="7"/>
      <c r="D3" s="79"/>
      <c r="H3" s="59"/>
      <c r="I3" s="59"/>
    </row>
    <row r="4" spans="1:9" ht="15.95" customHeight="1" x14ac:dyDescent="0.2">
      <c r="B4" s="62"/>
      <c r="C4" s="62"/>
      <c r="D4" s="63"/>
      <c r="H4" s="59"/>
      <c r="I4" s="59"/>
    </row>
    <row r="5" spans="1:9" ht="15.95" customHeight="1" x14ac:dyDescent="0.2">
      <c r="A5" s="6" t="s">
        <v>40</v>
      </c>
      <c r="B5" s="6"/>
      <c r="C5" s="6"/>
      <c r="D5" s="6"/>
      <c r="H5" s="59"/>
      <c r="I5" s="59"/>
    </row>
    <row r="6" spans="1:9" ht="15.95" customHeight="1" x14ac:dyDescent="0.2">
      <c r="A6" s="6"/>
      <c r="B6" s="6"/>
      <c r="C6" s="6"/>
      <c r="D6" s="6"/>
      <c r="H6" s="59"/>
      <c r="I6" s="59"/>
    </row>
    <row r="7" spans="1:9" ht="4.5" customHeight="1" x14ac:dyDescent="0.2">
      <c r="B7" s="1"/>
      <c r="C7" s="1"/>
      <c r="D7" s="1"/>
      <c r="H7" s="59"/>
      <c r="I7" s="59"/>
    </row>
    <row r="8" spans="1:9" ht="30" customHeight="1" x14ac:dyDescent="0.2">
      <c r="A8" s="64" t="s">
        <v>41</v>
      </c>
      <c r="B8" s="80" t="s">
        <v>42</v>
      </c>
      <c r="C8" s="99" t="s">
        <v>43</v>
      </c>
      <c r="D8" s="82" t="s">
        <v>44</v>
      </c>
      <c r="H8" s="59"/>
      <c r="I8" s="59"/>
    </row>
    <row r="9" spans="1:9" ht="18.95" customHeight="1" x14ac:dyDescent="0.25">
      <c r="A9" s="68" t="s">
        <v>45</v>
      </c>
      <c r="B9" s="132" t="s">
        <v>93</v>
      </c>
      <c r="C9" s="100">
        <v>54784.72</v>
      </c>
      <c r="D9" s="101" t="s">
        <v>96</v>
      </c>
      <c r="H9" s="59"/>
      <c r="I9" s="59"/>
    </row>
    <row r="10" spans="1:9" ht="18.95" customHeight="1" x14ac:dyDescent="0.25">
      <c r="A10" s="71" t="s">
        <v>48</v>
      </c>
      <c r="B10" s="132"/>
      <c r="C10" s="102">
        <v>59135.82</v>
      </c>
      <c r="D10" s="89" t="s">
        <v>97</v>
      </c>
      <c r="H10" s="59"/>
      <c r="I10" s="59"/>
    </row>
    <row r="11" spans="1:9" ht="18.95" customHeight="1" x14ac:dyDescent="0.25">
      <c r="A11" s="71" t="s">
        <v>50</v>
      </c>
      <c r="B11" s="132"/>
      <c r="C11" s="102">
        <v>59010.45</v>
      </c>
      <c r="D11" s="89" t="s">
        <v>98</v>
      </c>
      <c r="H11" s="59"/>
      <c r="I11" s="59"/>
    </row>
    <row r="12" spans="1:9" ht="18.95" customHeight="1" x14ac:dyDescent="0.25">
      <c r="A12" s="71" t="s">
        <v>52</v>
      </c>
      <c r="B12" s="132"/>
      <c r="C12" s="103">
        <v>52821.37</v>
      </c>
      <c r="D12" s="104" t="s">
        <v>75</v>
      </c>
      <c r="H12" s="59"/>
      <c r="I12" s="59"/>
    </row>
    <row r="13" spans="1:9" ht="18.95" customHeight="1" x14ac:dyDescent="0.25">
      <c r="A13" s="71" t="s">
        <v>54</v>
      </c>
      <c r="B13" s="132"/>
      <c r="C13" s="102">
        <v>57107.96</v>
      </c>
      <c r="D13" s="89" t="s">
        <v>99</v>
      </c>
      <c r="H13" s="59"/>
      <c r="I13" s="59"/>
    </row>
    <row r="14" spans="1:9" ht="18.95" customHeight="1" x14ac:dyDescent="0.25">
      <c r="A14" s="71" t="s">
        <v>56</v>
      </c>
      <c r="B14" s="132"/>
      <c r="C14" s="105">
        <v>61370.52</v>
      </c>
      <c r="D14" s="73" t="s">
        <v>100</v>
      </c>
      <c r="H14" s="59"/>
      <c r="I14" s="59"/>
    </row>
    <row r="15" spans="1:9" ht="18.95" customHeight="1" x14ac:dyDescent="0.25">
      <c r="A15" s="71" t="s">
        <v>58</v>
      </c>
      <c r="B15" s="132"/>
      <c r="C15" s="106">
        <v>58716.14</v>
      </c>
      <c r="D15" s="73" t="s">
        <v>101</v>
      </c>
      <c r="H15" s="59"/>
      <c r="I15" s="59"/>
    </row>
    <row r="16" spans="1:9" ht="18.95" customHeight="1" x14ac:dyDescent="0.25">
      <c r="A16" s="71" t="s">
        <v>60</v>
      </c>
      <c r="B16" s="132"/>
      <c r="C16" s="106">
        <v>51760.12</v>
      </c>
      <c r="D16" s="73" t="s">
        <v>102</v>
      </c>
      <c r="H16" s="59"/>
      <c r="I16" s="59"/>
    </row>
    <row r="17" spans="1:9" ht="18.95" customHeight="1" x14ac:dyDescent="0.25">
      <c r="A17" s="71" t="s">
        <v>62</v>
      </c>
      <c r="B17" s="132"/>
      <c r="C17" s="106">
        <v>50906.75</v>
      </c>
      <c r="D17" s="73" t="s">
        <v>103</v>
      </c>
      <c r="H17" s="59"/>
      <c r="I17" s="59"/>
    </row>
    <row r="18" spans="1:9" ht="20.100000000000001" customHeight="1" x14ac:dyDescent="0.25">
      <c r="A18" s="71" t="s">
        <v>64</v>
      </c>
      <c r="B18" s="132"/>
      <c r="C18" s="106">
        <v>51167.98</v>
      </c>
      <c r="D18" s="73" t="s">
        <v>104</v>
      </c>
      <c r="F18" s="59"/>
      <c r="G18" s="75"/>
      <c r="H18" s="59"/>
      <c r="I18" s="59"/>
    </row>
    <row r="19" spans="1:9" ht="20.100000000000001" customHeight="1" x14ac:dyDescent="0.25">
      <c r="A19" s="71" t="s">
        <v>66</v>
      </c>
      <c r="B19" s="132"/>
      <c r="C19" s="106">
        <v>54374.09</v>
      </c>
      <c r="D19" s="73" t="s">
        <v>105</v>
      </c>
      <c r="F19" s="59"/>
      <c r="G19" s="75"/>
      <c r="H19" s="59"/>
      <c r="I19" s="59"/>
    </row>
    <row r="20" spans="1:9" ht="20.100000000000001" customHeight="1" x14ac:dyDescent="0.25">
      <c r="A20" s="71" t="s">
        <v>68</v>
      </c>
      <c r="B20" s="132"/>
      <c r="C20" s="106">
        <v>57743.15</v>
      </c>
      <c r="D20" s="73" t="s">
        <v>106</v>
      </c>
      <c r="F20" s="59"/>
      <c r="G20" s="75"/>
      <c r="H20" s="59"/>
      <c r="I20" s="59"/>
    </row>
    <row r="21" spans="1:9" ht="20.100000000000001" customHeight="1" x14ac:dyDescent="0.3">
      <c r="A21" s="3" t="s">
        <v>37</v>
      </c>
      <c r="B21" s="3"/>
      <c r="C21" s="2">
        <f>SUM(C9:C19)</f>
        <v>611155.92000000004</v>
      </c>
      <c r="D21" s="2"/>
    </row>
  </sheetData>
  <mergeCells count="6">
    <mergeCell ref="B1:C3"/>
    <mergeCell ref="A5:D6"/>
    <mergeCell ref="B7:D7"/>
    <mergeCell ref="B9:B20"/>
    <mergeCell ref="A21:B21"/>
    <mergeCell ref="C21:D21"/>
  </mergeCells>
  <printOptions horizontalCentered="1"/>
  <pageMargins left="0.39374999999999999" right="0.39374999999999999" top="0.98402777777777795" bottom="0.59027777777777801" header="0.51180555555555496" footer="0.51180555555555496"/>
  <pageSetup paperSize="0" scale="0" firstPageNumber="0" orientation="portrait" usePrinterDefaults="0" horizontalDpi="0" verticalDpi="0" copie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1"/>
  <sheetViews>
    <sheetView tabSelected="1" zoomScaleNormal="100" workbookViewId="0">
      <selection activeCell="A11" sqref="A11:E13"/>
    </sheetView>
  </sheetViews>
  <sheetFormatPr defaultRowHeight="14.25" x14ac:dyDescent="0.2"/>
  <cols>
    <col min="1" max="1" width="16.875"/>
    <col min="2" max="2" width="22.375"/>
    <col min="3" max="3" width="27.125"/>
    <col min="4" max="4" width="22.625"/>
    <col min="5" max="5" width="25.625"/>
    <col min="6" max="6" width="8.625"/>
    <col min="7" max="7" width="11.125"/>
    <col min="8" max="1025" width="8.625"/>
  </cols>
  <sheetData>
    <row r="1" spans="1:8" ht="15.75" x14ac:dyDescent="0.25">
      <c r="A1" s="107" t="s">
        <v>107</v>
      </c>
      <c r="B1" s="107"/>
      <c r="C1" s="108"/>
      <c r="D1" s="108"/>
    </row>
    <row r="2" spans="1:8" ht="15.75" x14ac:dyDescent="0.25">
      <c r="A2" s="107" t="s">
        <v>108</v>
      </c>
      <c r="B2" s="107"/>
      <c r="C2" s="108"/>
      <c r="D2" s="108"/>
    </row>
    <row r="3" spans="1:8" ht="15.75" x14ac:dyDescent="0.25">
      <c r="A3" s="107" t="s">
        <v>109</v>
      </c>
      <c r="B3" s="107"/>
      <c r="C3" s="109"/>
      <c r="D3" s="109"/>
      <c r="E3" s="110"/>
      <c r="F3" s="110"/>
    </row>
    <row r="4" spans="1:8" ht="15.75" x14ac:dyDescent="0.25">
      <c r="A4" s="107"/>
      <c r="B4" s="107"/>
      <c r="C4" s="109"/>
      <c r="D4" s="109"/>
      <c r="E4" s="110"/>
      <c r="F4" s="110"/>
    </row>
    <row r="5" spans="1:8" ht="15.75" x14ac:dyDescent="0.25">
      <c r="A5" s="107"/>
      <c r="B5" s="107"/>
      <c r="C5" s="109"/>
      <c r="D5" s="109"/>
      <c r="E5" s="110"/>
      <c r="F5" s="110"/>
    </row>
    <row r="6" spans="1:8" ht="18" x14ac:dyDescent="0.2">
      <c r="A6" s="133" t="s">
        <v>110</v>
      </c>
      <c r="B6" s="133"/>
      <c r="C6" s="133"/>
      <c r="D6" s="133"/>
      <c r="E6" s="133"/>
      <c r="F6" s="112"/>
      <c r="G6" s="112"/>
      <c r="H6" s="112"/>
    </row>
    <row r="7" spans="1:8" ht="18" x14ac:dyDescent="0.2">
      <c r="A7" s="111"/>
      <c r="B7" s="111"/>
      <c r="C7" s="111"/>
      <c r="D7" s="111"/>
      <c r="E7" s="111"/>
      <c r="F7" s="111"/>
      <c r="G7" s="111"/>
      <c r="H7" s="111"/>
    </row>
    <row r="8" spans="1:8" ht="27.75" customHeight="1" x14ac:dyDescent="0.2">
      <c r="A8" s="134" t="s">
        <v>111</v>
      </c>
      <c r="B8" s="134"/>
      <c r="C8" s="134"/>
      <c r="D8" s="134"/>
      <c r="E8" s="134"/>
      <c r="F8" s="113"/>
      <c r="G8" s="113"/>
      <c r="H8" s="113"/>
    </row>
    <row r="10" spans="1:8" s="110" customFormat="1" ht="15.75" x14ac:dyDescent="0.25">
      <c r="A10" s="114" t="s">
        <v>112</v>
      </c>
      <c r="B10" s="114" t="s">
        <v>113</v>
      </c>
      <c r="C10" s="114" t="s">
        <v>114</v>
      </c>
      <c r="D10" s="114" t="s">
        <v>115</v>
      </c>
      <c r="E10" s="114" t="s">
        <v>43</v>
      </c>
      <c r="F10" s="115"/>
    </row>
    <row r="11" spans="1:8" ht="15.75" x14ac:dyDescent="0.25">
      <c r="A11" s="136">
        <v>2024</v>
      </c>
      <c r="B11" s="136" t="s">
        <v>116</v>
      </c>
      <c r="C11" s="137">
        <v>44562</v>
      </c>
      <c r="D11" s="136"/>
      <c r="E11" s="138">
        <v>58573.89</v>
      </c>
      <c r="F11" s="115"/>
    </row>
    <row r="12" spans="1:8" ht="15.75" x14ac:dyDescent="0.25">
      <c r="A12" s="139">
        <v>2024</v>
      </c>
      <c r="B12" s="139" t="s">
        <v>117</v>
      </c>
      <c r="C12" s="135">
        <v>44562</v>
      </c>
      <c r="D12" s="139"/>
      <c r="E12" s="140">
        <v>59518.559999999998</v>
      </c>
      <c r="F12" s="115"/>
    </row>
    <row r="13" spans="1:8" ht="15.75" x14ac:dyDescent="0.25">
      <c r="A13" s="119">
        <v>2024</v>
      </c>
      <c r="B13" s="119" t="s">
        <v>118</v>
      </c>
      <c r="C13" s="116">
        <v>44562</v>
      </c>
      <c r="D13" s="120"/>
      <c r="E13" s="117">
        <v>53748.47</v>
      </c>
      <c r="F13" s="115"/>
    </row>
    <row r="14" spans="1:8" ht="15.75" x14ac:dyDescent="0.25">
      <c r="A14" s="119">
        <v>2023</v>
      </c>
      <c r="B14" s="119" t="s">
        <v>119</v>
      </c>
      <c r="C14" s="116">
        <v>44562</v>
      </c>
      <c r="D14" s="120"/>
      <c r="E14" s="117">
        <v>57743.15</v>
      </c>
      <c r="F14" s="115"/>
    </row>
    <row r="15" spans="1:8" ht="15.75" x14ac:dyDescent="0.25">
      <c r="A15" s="119">
        <v>2023</v>
      </c>
      <c r="B15" s="119" t="s">
        <v>120</v>
      </c>
      <c r="C15" s="116">
        <v>44562</v>
      </c>
      <c r="D15" s="120"/>
      <c r="E15" s="117">
        <v>54374.09</v>
      </c>
      <c r="F15" s="115"/>
    </row>
    <row r="16" spans="1:8" ht="15.75" x14ac:dyDescent="0.25">
      <c r="A16" s="119">
        <v>2023</v>
      </c>
      <c r="B16" s="119" t="s">
        <v>121</v>
      </c>
      <c r="C16" s="116">
        <v>44562</v>
      </c>
      <c r="D16" s="121" t="s">
        <v>122</v>
      </c>
      <c r="E16" s="117">
        <v>51167.98</v>
      </c>
      <c r="F16" s="115"/>
    </row>
    <row r="17" spans="1:7" ht="15.75" x14ac:dyDescent="0.25">
      <c r="A17" s="119">
        <v>2023</v>
      </c>
      <c r="B17" s="119" t="s">
        <v>123</v>
      </c>
      <c r="C17" s="116">
        <v>44562</v>
      </c>
      <c r="D17" s="120"/>
      <c r="E17" s="117">
        <v>50906.75</v>
      </c>
      <c r="F17" s="115"/>
    </row>
    <row r="18" spans="1:7" ht="15.75" x14ac:dyDescent="0.25">
      <c r="A18" s="119">
        <v>2023</v>
      </c>
      <c r="B18" s="119" t="s">
        <v>124</v>
      </c>
      <c r="C18" s="116">
        <v>44562</v>
      </c>
      <c r="D18" s="119"/>
      <c r="E18" s="117">
        <v>51760.12</v>
      </c>
      <c r="F18" s="115"/>
    </row>
    <row r="19" spans="1:7" ht="15.75" x14ac:dyDescent="0.25">
      <c r="A19" s="119">
        <v>2023</v>
      </c>
      <c r="B19" s="119" t="s">
        <v>125</v>
      </c>
      <c r="C19" s="119" t="s">
        <v>126</v>
      </c>
      <c r="D19" s="120"/>
      <c r="E19" s="117">
        <v>58716.14</v>
      </c>
      <c r="F19" s="115"/>
    </row>
    <row r="20" spans="1:7" ht="15.75" x14ac:dyDescent="0.25">
      <c r="A20" s="119">
        <v>2023</v>
      </c>
      <c r="B20" s="119" t="s">
        <v>127</v>
      </c>
      <c r="C20" s="119" t="s">
        <v>126</v>
      </c>
      <c r="D20" s="120"/>
      <c r="E20" s="122">
        <v>61370.52</v>
      </c>
      <c r="F20" s="115"/>
    </row>
    <row r="21" spans="1:7" ht="15" x14ac:dyDescent="0.2">
      <c r="A21" s="118">
        <v>2023</v>
      </c>
      <c r="B21" s="118" t="s">
        <v>128</v>
      </c>
      <c r="C21" s="118" t="s">
        <v>126</v>
      </c>
      <c r="D21" s="118"/>
      <c r="E21" s="123">
        <v>57107.96</v>
      </c>
      <c r="F21" s="124"/>
    </row>
    <row r="22" spans="1:7" ht="15" x14ac:dyDescent="0.2">
      <c r="A22" s="119">
        <v>2023</v>
      </c>
      <c r="B22" s="119" t="s">
        <v>129</v>
      </c>
      <c r="C22" s="119" t="s">
        <v>126</v>
      </c>
      <c r="D22" s="119"/>
      <c r="E22" s="125">
        <v>52821.37</v>
      </c>
      <c r="F22" s="124"/>
    </row>
    <row r="23" spans="1:7" ht="15" x14ac:dyDescent="0.2">
      <c r="A23" s="119">
        <v>2023</v>
      </c>
      <c r="B23" s="119" t="s">
        <v>130</v>
      </c>
      <c r="C23" s="119" t="s">
        <v>126</v>
      </c>
      <c r="D23" s="119"/>
      <c r="E23" s="126">
        <v>59010.45</v>
      </c>
      <c r="F23" s="124"/>
    </row>
    <row r="24" spans="1:7" ht="15" x14ac:dyDescent="0.2">
      <c r="A24" s="119">
        <v>2023</v>
      </c>
      <c r="B24" s="119" t="s">
        <v>131</v>
      </c>
      <c r="C24" s="119" t="s">
        <v>126</v>
      </c>
      <c r="D24" s="119"/>
      <c r="E24" s="126">
        <v>59135.82</v>
      </c>
      <c r="F24" s="124"/>
    </row>
    <row r="25" spans="1:7" ht="15" x14ac:dyDescent="0.2">
      <c r="A25" s="119">
        <v>2023</v>
      </c>
      <c r="B25" s="119" t="s">
        <v>118</v>
      </c>
      <c r="C25" s="119" t="s">
        <v>126</v>
      </c>
      <c r="D25" s="119"/>
      <c r="E25" s="126">
        <v>54784.72</v>
      </c>
      <c r="F25" s="124"/>
      <c r="G25" s="75"/>
    </row>
    <row r="26" spans="1:7" ht="15" x14ac:dyDescent="0.2">
      <c r="A26" s="119">
        <v>2022</v>
      </c>
      <c r="B26" s="119" t="s">
        <v>119</v>
      </c>
      <c r="C26" s="119" t="s">
        <v>126</v>
      </c>
      <c r="D26" s="119"/>
      <c r="E26" s="125">
        <v>56791.25</v>
      </c>
    </row>
    <row r="27" spans="1:7" ht="15.75" x14ac:dyDescent="0.25">
      <c r="A27" s="119">
        <v>2022</v>
      </c>
      <c r="B27" s="119" t="s">
        <v>120</v>
      </c>
      <c r="C27" s="120" t="s">
        <v>126</v>
      </c>
      <c r="D27" s="119"/>
      <c r="E27" s="126">
        <v>53880.46</v>
      </c>
    </row>
    <row r="28" spans="1:7" ht="15" x14ac:dyDescent="0.2">
      <c r="A28" s="119">
        <v>2022</v>
      </c>
      <c r="B28" s="119" t="s">
        <v>121</v>
      </c>
      <c r="C28" s="119" t="s">
        <v>132</v>
      </c>
      <c r="D28" s="119"/>
      <c r="E28" s="126">
        <v>50119.49</v>
      </c>
    </row>
    <row r="29" spans="1:7" ht="15" x14ac:dyDescent="0.2">
      <c r="A29" s="119">
        <v>2022</v>
      </c>
      <c r="B29" s="119" t="s">
        <v>123</v>
      </c>
      <c r="C29" s="119" t="s">
        <v>132</v>
      </c>
      <c r="D29" s="119"/>
      <c r="E29" s="125">
        <v>50400.63</v>
      </c>
    </row>
    <row r="30" spans="1:7" ht="15" x14ac:dyDescent="0.2">
      <c r="A30" s="119">
        <v>2022</v>
      </c>
      <c r="B30" s="119" t="s">
        <v>124</v>
      </c>
      <c r="C30" s="119" t="s">
        <v>132</v>
      </c>
      <c r="D30" s="119"/>
      <c r="E30" s="126">
        <v>52517.65</v>
      </c>
    </row>
    <row r="31" spans="1:7" ht="15" x14ac:dyDescent="0.2">
      <c r="A31" s="119">
        <v>2022</v>
      </c>
      <c r="B31" s="119" t="s">
        <v>125</v>
      </c>
      <c r="C31" s="119" t="s">
        <v>132</v>
      </c>
      <c r="D31" s="119"/>
      <c r="E31" s="125">
        <v>56905.72</v>
      </c>
    </row>
    <row r="32" spans="1:7" ht="15" x14ac:dyDescent="0.2">
      <c r="A32" s="119">
        <v>2022</v>
      </c>
      <c r="B32" s="119" t="s">
        <v>127</v>
      </c>
      <c r="C32" s="119" t="s">
        <v>132</v>
      </c>
      <c r="D32" s="119"/>
      <c r="E32" s="126">
        <v>59355.23</v>
      </c>
    </row>
    <row r="33" spans="1:5" ht="15" x14ac:dyDescent="0.2">
      <c r="A33" s="119">
        <v>2022</v>
      </c>
      <c r="B33" s="119" t="s">
        <v>128</v>
      </c>
      <c r="C33" s="119" t="s">
        <v>132</v>
      </c>
      <c r="D33" s="119"/>
      <c r="E33" s="125">
        <v>56877.95</v>
      </c>
    </row>
    <row r="34" spans="1:5" ht="15" x14ac:dyDescent="0.2">
      <c r="A34" s="119">
        <v>2022</v>
      </c>
      <c r="B34" s="119" t="s">
        <v>129</v>
      </c>
      <c r="C34" s="119" t="s">
        <v>132</v>
      </c>
      <c r="D34" s="119"/>
      <c r="E34" s="125">
        <v>52420.62</v>
      </c>
    </row>
    <row r="35" spans="1:5" ht="15" x14ac:dyDescent="0.2">
      <c r="A35" s="119">
        <v>2022</v>
      </c>
      <c r="B35" s="119" t="s">
        <v>130</v>
      </c>
      <c r="C35" s="119" t="s">
        <v>132</v>
      </c>
      <c r="D35" s="119"/>
      <c r="E35" s="126">
        <v>61740.56</v>
      </c>
    </row>
    <row r="36" spans="1:5" ht="15" x14ac:dyDescent="0.2">
      <c r="A36" s="119">
        <v>2022</v>
      </c>
      <c r="B36" s="119" t="s">
        <v>131</v>
      </c>
      <c r="C36" s="119" t="s">
        <v>132</v>
      </c>
      <c r="D36" s="119"/>
      <c r="E36" s="126">
        <v>61458.97</v>
      </c>
    </row>
    <row r="37" spans="1:5" ht="15" x14ac:dyDescent="0.2">
      <c r="A37" s="119">
        <v>2022</v>
      </c>
      <c r="B37" s="119" t="s">
        <v>118</v>
      </c>
      <c r="C37" s="119" t="s">
        <v>132</v>
      </c>
      <c r="D37" s="119"/>
      <c r="E37" s="126">
        <v>55331.06</v>
      </c>
    </row>
    <row r="38" spans="1:5" ht="15" x14ac:dyDescent="0.2">
      <c r="A38" s="119">
        <v>2021</v>
      </c>
      <c r="B38" s="119" t="s">
        <v>119</v>
      </c>
      <c r="C38" s="119" t="s">
        <v>132</v>
      </c>
      <c r="D38" s="119"/>
      <c r="E38" s="125">
        <v>58778.95</v>
      </c>
    </row>
    <row r="39" spans="1:5" ht="15" x14ac:dyDescent="0.2">
      <c r="A39" s="119">
        <v>2021</v>
      </c>
      <c r="B39" s="119" t="s">
        <v>120</v>
      </c>
      <c r="C39" s="119" t="s">
        <v>132</v>
      </c>
      <c r="D39" s="119"/>
      <c r="E39" s="126">
        <v>53471.74</v>
      </c>
    </row>
    <row r="40" spans="1:5" ht="15.75" x14ac:dyDescent="0.25">
      <c r="A40" s="119">
        <v>2021</v>
      </c>
      <c r="B40" s="119" t="s">
        <v>121</v>
      </c>
      <c r="C40" s="119" t="s">
        <v>132</v>
      </c>
      <c r="D40" s="121" t="s">
        <v>133</v>
      </c>
      <c r="E40" s="125">
        <v>49851.31</v>
      </c>
    </row>
    <row r="41" spans="1:5" ht="15" x14ac:dyDescent="0.2">
      <c r="A41" s="119">
        <v>2021</v>
      </c>
      <c r="B41" s="119" t="s">
        <v>123</v>
      </c>
      <c r="C41" s="119" t="s">
        <v>132</v>
      </c>
      <c r="D41" s="127"/>
      <c r="E41" s="126">
        <v>49745.25</v>
      </c>
    </row>
    <row r="42" spans="1:5" ht="15" x14ac:dyDescent="0.2">
      <c r="A42" s="119">
        <v>2021</v>
      </c>
      <c r="B42" s="119" t="s">
        <v>124</v>
      </c>
      <c r="C42" s="119" t="s">
        <v>132</v>
      </c>
      <c r="D42" s="127"/>
      <c r="E42" s="126">
        <v>50988.34</v>
      </c>
    </row>
    <row r="43" spans="1:5" ht="15" x14ac:dyDescent="0.2">
      <c r="A43" s="119">
        <v>2021</v>
      </c>
      <c r="B43" s="119" t="s">
        <v>125</v>
      </c>
      <c r="C43" s="119" t="s">
        <v>132</v>
      </c>
      <c r="D43" s="127"/>
      <c r="E43" s="126">
        <v>58150.51</v>
      </c>
    </row>
    <row r="44" spans="1:5" ht="15" x14ac:dyDescent="0.2">
      <c r="A44" s="119">
        <v>2021</v>
      </c>
      <c r="B44" s="119" t="s">
        <v>127</v>
      </c>
      <c r="C44" s="119" t="s">
        <v>132</v>
      </c>
      <c r="D44" s="127"/>
      <c r="E44" s="126">
        <v>60867.92</v>
      </c>
    </row>
    <row r="45" spans="1:5" ht="15" x14ac:dyDescent="0.2">
      <c r="A45" s="119">
        <v>2021</v>
      </c>
      <c r="B45" s="119" t="s">
        <v>128</v>
      </c>
      <c r="C45" s="119" t="s">
        <v>132</v>
      </c>
      <c r="D45" s="127"/>
      <c r="E45" s="126">
        <v>55655.57</v>
      </c>
    </row>
    <row r="46" spans="1:5" ht="15" x14ac:dyDescent="0.2">
      <c r="A46" s="119">
        <v>2021</v>
      </c>
      <c r="B46" s="119" t="s">
        <v>129</v>
      </c>
      <c r="C46" s="119" t="s">
        <v>132</v>
      </c>
      <c r="D46" s="127"/>
      <c r="E46" s="126">
        <v>55130.879999999997</v>
      </c>
    </row>
    <row r="47" spans="1:5" ht="15" x14ac:dyDescent="0.2">
      <c r="A47" s="119">
        <v>2021</v>
      </c>
      <c r="B47" s="119" t="s">
        <v>130</v>
      </c>
      <c r="C47" s="119" t="s">
        <v>132</v>
      </c>
      <c r="D47" s="127"/>
      <c r="E47" s="126">
        <v>66923.47</v>
      </c>
    </row>
    <row r="48" spans="1:5" ht="15" x14ac:dyDescent="0.2">
      <c r="A48" s="119">
        <v>2021</v>
      </c>
      <c r="B48" s="119" t="s">
        <v>131</v>
      </c>
      <c r="C48" s="119" t="s">
        <v>132</v>
      </c>
      <c r="D48" s="127"/>
      <c r="E48" s="125">
        <v>67469.05</v>
      </c>
    </row>
    <row r="49" spans="1:5" ht="15" x14ac:dyDescent="0.2">
      <c r="A49" s="119">
        <v>2021</v>
      </c>
      <c r="B49" s="119" t="s">
        <v>118</v>
      </c>
      <c r="C49" s="119" t="s">
        <v>132</v>
      </c>
      <c r="D49" s="127"/>
      <c r="E49" s="126">
        <v>63869.1</v>
      </c>
    </row>
    <row r="50" spans="1:5" ht="15" x14ac:dyDescent="0.2">
      <c r="A50" s="119">
        <v>2020</v>
      </c>
      <c r="B50" s="119" t="s">
        <v>119</v>
      </c>
      <c r="C50" s="119" t="s">
        <v>132</v>
      </c>
      <c r="D50" s="127"/>
      <c r="E50" s="125">
        <v>55334.62</v>
      </c>
    </row>
    <row r="51" spans="1:5" ht="15" x14ac:dyDescent="0.2">
      <c r="A51" s="119">
        <v>2020</v>
      </c>
      <c r="B51" s="119" t="s">
        <v>120</v>
      </c>
      <c r="C51" s="119" t="s">
        <v>132</v>
      </c>
      <c r="D51" s="127"/>
      <c r="E51" s="125">
        <v>55359.360000000001</v>
      </c>
    </row>
    <row r="52" spans="1:5" ht="15.75" x14ac:dyDescent="0.25">
      <c r="A52" s="119">
        <v>2020</v>
      </c>
      <c r="B52" s="119" t="s">
        <v>121</v>
      </c>
      <c r="C52" s="119" t="s">
        <v>132</v>
      </c>
      <c r="D52" s="121" t="s">
        <v>134</v>
      </c>
      <c r="E52" s="125">
        <v>65231.69</v>
      </c>
    </row>
    <row r="53" spans="1:5" ht="15" x14ac:dyDescent="0.2">
      <c r="A53" s="119">
        <v>2020</v>
      </c>
      <c r="B53" s="119" t="s">
        <v>123</v>
      </c>
      <c r="C53" s="119" t="s">
        <v>132</v>
      </c>
      <c r="D53" s="119"/>
      <c r="E53" s="125">
        <v>41422.31</v>
      </c>
    </row>
    <row r="54" spans="1:5" ht="15" x14ac:dyDescent="0.2">
      <c r="A54" s="119">
        <v>2020</v>
      </c>
      <c r="B54" s="119" t="s">
        <v>124</v>
      </c>
      <c r="C54" s="119" t="s">
        <v>132</v>
      </c>
      <c r="D54" s="119"/>
      <c r="E54" s="125">
        <v>42838.43</v>
      </c>
    </row>
    <row r="55" spans="1:5" ht="15" x14ac:dyDescent="0.2">
      <c r="A55" s="119">
        <v>2020</v>
      </c>
      <c r="B55" s="119" t="s">
        <v>125</v>
      </c>
      <c r="C55" s="119" t="s">
        <v>132</v>
      </c>
      <c r="D55" s="119"/>
      <c r="E55" s="125">
        <v>42997.77</v>
      </c>
    </row>
    <row r="56" spans="1:5" ht="15" x14ac:dyDescent="0.2">
      <c r="A56" s="119">
        <v>2020</v>
      </c>
      <c r="B56" s="119" t="s">
        <v>127</v>
      </c>
      <c r="C56" s="119" t="s">
        <v>132</v>
      </c>
      <c r="D56" s="119"/>
      <c r="E56" s="125">
        <v>43129.89</v>
      </c>
    </row>
    <row r="57" spans="1:5" ht="15" x14ac:dyDescent="0.2">
      <c r="A57" s="119">
        <v>2020</v>
      </c>
      <c r="B57" s="119" t="s">
        <v>128</v>
      </c>
      <c r="C57" s="119" t="s">
        <v>132</v>
      </c>
      <c r="D57" s="119"/>
      <c r="E57" s="125">
        <v>43330.79</v>
      </c>
    </row>
    <row r="58" spans="1:5" ht="15" x14ac:dyDescent="0.2">
      <c r="A58" s="119">
        <v>2020</v>
      </c>
      <c r="B58" s="119" t="s">
        <v>129</v>
      </c>
      <c r="C58" s="119" t="s">
        <v>132</v>
      </c>
      <c r="D58" s="119"/>
      <c r="E58" s="125">
        <v>47002.41</v>
      </c>
    </row>
    <row r="59" spans="1:5" ht="15" x14ac:dyDescent="0.2">
      <c r="A59" s="119">
        <v>2020</v>
      </c>
      <c r="B59" s="119" t="s">
        <v>130</v>
      </c>
      <c r="C59" s="119" t="s">
        <v>132</v>
      </c>
      <c r="D59" s="119"/>
      <c r="E59" s="125">
        <v>60973.56</v>
      </c>
    </row>
    <row r="60" spans="1:5" ht="15" x14ac:dyDescent="0.2">
      <c r="A60" s="119">
        <v>2020</v>
      </c>
      <c r="B60" s="119" t="s">
        <v>131</v>
      </c>
      <c r="C60" s="119" t="s">
        <v>132</v>
      </c>
      <c r="D60" s="119"/>
      <c r="E60" s="125">
        <v>62948.66</v>
      </c>
    </row>
    <row r="61" spans="1:5" ht="15" x14ac:dyDescent="0.2">
      <c r="A61" s="128">
        <v>2020</v>
      </c>
      <c r="B61" s="128" t="s">
        <v>118</v>
      </c>
      <c r="C61" s="128" t="s">
        <v>132</v>
      </c>
      <c r="D61" s="128"/>
      <c r="E61" s="129">
        <v>61840.56</v>
      </c>
    </row>
  </sheetData>
  <mergeCells count="2">
    <mergeCell ref="A6:E6"/>
    <mergeCell ref="A8:E8"/>
  </mergeCells>
  <printOptions horizontalCentered="1"/>
  <pageMargins left="0.51180555555555496" right="0.51180555555555496" top="0.78749999999999998" bottom="0.78749999999999998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500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6 - CÍVEIS</vt:lpstr>
      <vt:lpstr>Ano 2020</vt:lpstr>
      <vt:lpstr>Ano 2021</vt:lpstr>
      <vt:lpstr>Ano 2022</vt:lpstr>
      <vt:lpstr>Ano 2023</vt:lpstr>
      <vt:lpstr>Todos</vt:lpstr>
      <vt:lpstr>'6 - CÍVEIS'!_FilterDatabase_0</vt:lpstr>
      <vt:lpstr>'6 - CÍVEIS'!_FiltrarBancodeDados</vt:lpstr>
      <vt:lpstr>'6 - CÍVEIS'!Area_de_impressao</vt:lpstr>
      <vt:lpstr>'6 - CÍVEIS'!Print_Area_0</vt:lpstr>
      <vt:lpstr>Todos!Print_Titles_0</vt:lpstr>
      <vt:lpstr>Todos!Titulos_de_impressao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Artur Fonseca</cp:lastModifiedBy>
  <cp:revision>2</cp:revision>
  <cp:lastPrinted>2023-08-21T13:50:26Z</cp:lastPrinted>
  <dcterms:created xsi:type="dcterms:W3CDTF">2014-05-12T18:27:51Z</dcterms:created>
  <dcterms:modified xsi:type="dcterms:W3CDTF">2025-01-06T13:06:44Z</dcterms:modified>
  <dc:language>pt-BR</dc:language>
</cp:coreProperties>
</file>