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bras\2026\"/>
    </mc:Choice>
  </mc:AlternateContent>
  <xr:revisionPtr revIDLastSave="0" documentId="13_ncr:1_{9ECAB9AB-08D0-4776-96D6-8F0502670465}" xr6:coauthVersionLast="47" xr6:coauthVersionMax="47" xr10:uidLastSave="{00000000-0000-0000-0000-000000000000}"/>
  <bookViews>
    <workbookView xWindow="-120" yWindow="-120" windowWidth="29040" windowHeight="15720" tabRatio="198" xr2:uid="{00000000-000D-0000-FFFF-FFFF00000000}"/>
  </bookViews>
  <sheets>
    <sheet name="Obras_2" sheetId="22" r:id="rId1"/>
    <sheet name="Obras" sheetId="16" r:id="rId2"/>
    <sheet name="Planilha1" sheetId="17" r:id="rId3"/>
    <sheet name="Planilha2" sheetId="18" r:id="rId4"/>
    <sheet name="Planilha3" sheetId="19" r:id="rId5"/>
    <sheet name="Planilha5" sheetId="21" r:id="rId6"/>
  </sheets>
  <definedNames>
    <definedName name="_xlnm.Print_Titles" localSheetId="1">Obras!$1:$7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0" i="22" l="1"/>
  <c r="B9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3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3" i="21"/>
  <c r="B2" i="21"/>
  <c r="B1" i="21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B2" i="19"/>
  <c r="B1" i="19"/>
  <c r="I105" i="19"/>
  <c r="H105" i="19"/>
  <c r="G105" i="19"/>
  <c r="F105" i="19"/>
  <c r="E105" i="19"/>
  <c r="D105" i="19"/>
  <c r="C105" i="19"/>
  <c r="I104" i="19"/>
  <c r="H104" i="19"/>
  <c r="G104" i="19"/>
  <c r="F104" i="19"/>
  <c r="E104" i="19"/>
  <c r="D104" i="19"/>
  <c r="C104" i="19"/>
  <c r="I103" i="19"/>
  <c r="H103" i="19"/>
  <c r="G103" i="19"/>
  <c r="F103" i="19"/>
  <c r="E103" i="19"/>
  <c r="D103" i="19"/>
  <c r="C103" i="19"/>
  <c r="I102" i="19"/>
  <c r="H102" i="19"/>
  <c r="G102" i="19"/>
  <c r="F102" i="19"/>
  <c r="E102" i="19"/>
  <c r="D102" i="19"/>
  <c r="C102" i="19"/>
  <c r="I101" i="19"/>
  <c r="H101" i="19"/>
  <c r="G101" i="19"/>
  <c r="F101" i="19"/>
  <c r="E101" i="19"/>
  <c r="D101" i="19"/>
  <c r="C101" i="19"/>
  <c r="I100" i="19"/>
  <c r="H100" i="19"/>
  <c r="G100" i="19"/>
  <c r="F100" i="19"/>
  <c r="E100" i="19"/>
  <c r="D100" i="19"/>
  <c r="C100" i="19"/>
  <c r="I99" i="19"/>
  <c r="H99" i="19"/>
  <c r="G99" i="19"/>
  <c r="F99" i="19"/>
  <c r="E99" i="19"/>
  <c r="D99" i="19"/>
  <c r="C99" i="19"/>
  <c r="I98" i="19"/>
  <c r="H98" i="19"/>
  <c r="G98" i="19"/>
  <c r="F98" i="19"/>
  <c r="E98" i="19"/>
  <c r="D98" i="19"/>
  <c r="C98" i="19"/>
  <c r="I97" i="19"/>
  <c r="H97" i="19"/>
  <c r="G97" i="19"/>
  <c r="F97" i="19"/>
  <c r="E97" i="19"/>
  <c r="D97" i="19"/>
  <c r="I96" i="19"/>
  <c r="H96" i="19"/>
  <c r="G96" i="19"/>
  <c r="F96" i="19"/>
  <c r="E96" i="19"/>
  <c r="D96" i="19"/>
  <c r="I95" i="19"/>
  <c r="H95" i="19"/>
  <c r="G95" i="19"/>
  <c r="F95" i="19"/>
  <c r="E95" i="19"/>
  <c r="D95" i="19"/>
  <c r="I94" i="19"/>
  <c r="H94" i="19"/>
  <c r="G94" i="19"/>
  <c r="F94" i="19"/>
  <c r="E94" i="19"/>
  <c r="D94" i="19"/>
  <c r="I93" i="19"/>
  <c r="H93" i="19"/>
  <c r="G93" i="19"/>
  <c r="F93" i="19"/>
  <c r="E93" i="19"/>
  <c r="D93" i="19"/>
  <c r="I92" i="19"/>
  <c r="H92" i="19"/>
  <c r="G92" i="19"/>
  <c r="F92" i="19"/>
  <c r="E92" i="19"/>
  <c r="D92" i="19"/>
  <c r="I91" i="19"/>
  <c r="H91" i="19"/>
  <c r="G91" i="19"/>
  <c r="F91" i="19"/>
  <c r="E91" i="19"/>
  <c r="D91" i="19"/>
  <c r="I90" i="19"/>
  <c r="H90" i="19"/>
  <c r="G90" i="19"/>
  <c r="F90" i="19"/>
  <c r="E90" i="19"/>
  <c r="D90" i="19"/>
  <c r="I89" i="19"/>
  <c r="H89" i="19"/>
  <c r="G89" i="19"/>
  <c r="F89" i="19"/>
  <c r="E89" i="19"/>
  <c r="D89" i="19"/>
  <c r="I88" i="19"/>
  <c r="H88" i="19"/>
  <c r="G88" i="19"/>
  <c r="F88" i="19"/>
  <c r="E88" i="19"/>
  <c r="D88" i="19"/>
  <c r="I87" i="19"/>
  <c r="H87" i="19"/>
  <c r="G87" i="19"/>
  <c r="F87" i="19"/>
  <c r="E87" i="19"/>
  <c r="D87" i="19"/>
  <c r="I86" i="19"/>
  <c r="H86" i="19"/>
  <c r="G86" i="19"/>
  <c r="F86" i="19"/>
  <c r="E86" i="19"/>
  <c r="D86" i="19"/>
  <c r="I85" i="19"/>
  <c r="H85" i="19"/>
  <c r="G85" i="19"/>
  <c r="F85" i="19"/>
  <c r="E85" i="19"/>
  <c r="D85" i="19"/>
  <c r="I84" i="19"/>
  <c r="H84" i="19"/>
  <c r="G84" i="19"/>
  <c r="F84" i="19"/>
  <c r="E84" i="19"/>
  <c r="D84" i="19"/>
  <c r="I83" i="19"/>
  <c r="H83" i="19"/>
  <c r="G83" i="19"/>
  <c r="F83" i="19"/>
  <c r="E83" i="19"/>
  <c r="D83" i="19"/>
  <c r="I82" i="19"/>
  <c r="H82" i="19"/>
  <c r="G82" i="19"/>
  <c r="F82" i="19"/>
  <c r="E82" i="19"/>
  <c r="D82" i="19"/>
  <c r="I81" i="19"/>
  <c r="H81" i="19"/>
  <c r="G81" i="19"/>
  <c r="F81" i="19"/>
  <c r="E81" i="19"/>
  <c r="D81" i="19"/>
  <c r="I80" i="19"/>
  <c r="H80" i="19"/>
  <c r="G80" i="19"/>
  <c r="F80" i="19"/>
  <c r="E80" i="19"/>
  <c r="D80" i="19"/>
  <c r="I79" i="19"/>
  <c r="H79" i="19"/>
  <c r="G79" i="19"/>
  <c r="F79" i="19"/>
  <c r="E79" i="19"/>
  <c r="D79" i="19"/>
  <c r="I78" i="19"/>
  <c r="H78" i="19"/>
  <c r="G78" i="19"/>
  <c r="F78" i="19"/>
  <c r="E78" i="19"/>
  <c r="D78" i="19"/>
  <c r="I77" i="19"/>
  <c r="H77" i="19"/>
  <c r="G77" i="19"/>
  <c r="F77" i="19"/>
  <c r="E77" i="19"/>
  <c r="D77" i="19"/>
  <c r="I76" i="19"/>
  <c r="H76" i="19"/>
  <c r="G76" i="19"/>
  <c r="F76" i="19"/>
  <c r="E76" i="19"/>
  <c r="D76" i="19"/>
  <c r="I75" i="19"/>
  <c r="H75" i="19"/>
  <c r="G75" i="19"/>
  <c r="F75" i="19"/>
  <c r="E75" i="19"/>
  <c r="D75" i="19"/>
  <c r="I74" i="19"/>
  <c r="H74" i="19"/>
  <c r="G74" i="19"/>
  <c r="F74" i="19"/>
  <c r="E74" i="19"/>
  <c r="D74" i="19"/>
  <c r="I73" i="19"/>
  <c r="H73" i="19"/>
  <c r="G73" i="19"/>
  <c r="F73" i="19"/>
  <c r="E73" i="19"/>
  <c r="D73" i="19"/>
  <c r="I72" i="19"/>
  <c r="H72" i="19"/>
  <c r="G72" i="19"/>
  <c r="F72" i="19"/>
  <c r="E72" i="19"/>
  <c r="D72" i="19"/>
  <c r="I71" i="19"/>
  <c r="H71" i="19"/>
  <c r="G71" i="19"/>
  <c r="F71" i="19"/>
  <c r="E71" i="19"/>
  <c r="D71" i="19"/>
  <c r="I70" i="19"/>
  <c r="H70" i="19"/>
  <c r="G70" i="19"/>
  <c r="F70" i="19"/>
  <c r="E70" i="19"/>
  <c r="D70" i="19"/>
  <c r="I69" i="19"/>
  <c r="H69" i="19"/>
  <c r="G69" i="19"/>
  <c r="F69" i="19"/>
  <c r="E69" i="19"/>
  <c r="D69" i="19"/>
  <c r="I68" i="19"/>
  <c r="H68" i="19"/>
  <c r="G68" i="19"/>
  <c r="F68" i="19"/>
  <c r="E68" i="19"/>
  <c r="D68" i="19"/>
  <c r="I67" i="19"/>
  <c r="H67" i="19"/>
  <c r="G67" i="19"/>
  <c r="F67" i="19"/>
  <c r="E67" i="19"/>
  <c r="D67" i="19"/>
  <c r="I66" i="19"/>
  <c r="H66" i="19"/>
  <c r="G66" i="19"/>
  <c r="F66" i="19"/>
  <c r="E66" i="19"/>
  <c r="D66" i="19"/>
  <c r="I65" i="19"/>
  <c r="H65" i="19"/>
  <c r="G65" i="19"/>
  <c r="F65" i="19"/>
  <c r="E65" i="19"/>
  <c r="D65" i="19"/>
  <c r="I64" i="19"/>
  <c r="H64" i="19"/>
  <c r="G64" i="19"/>
  <c r="F64" i="19"/>
  <c r="E64" i="19"/>
  <c r="D64" i="19"/>
  <c r="I63" i="19"/>
  <c r="H63" i="19"/>
  <c r="G63" i="19"/>
  <c r="F63" i="19"/>
  <c r="E63" i="19"/>
  <c r="D63" i="19"/>
  <c r="I62" i="19"/>
  <c r="H62" i="19"/>
  <c r="G62" i="19"/>
  <c r="F62" i="19"/>
  <c r="E62" i="19"/>
  <c r="D62" i="19"/>
  <c r="I61" i="19"/>
  <c r="H61" i="19"/>
  <c r="G61" i="19"/>
  <c r="F61" i="19"/>
  <c r="E61" i="19"/>
  <c r="D61" i="19"/>
  <c r="I60" i="19"/>
  <c r="H60" i="19"/>
  <c r="G60" i="19"/>
  <c r="F60" i="19"/>
  <c r="E60" i="19"/>
  <c r="D60" i="19"/>
  <c r="I59" i="19"/>
  <c r="H59" i="19"/>
  <c r="G59" i="19"/>
  <c r="F59" i="19"/>
  <c r="E59" i="19"/>
  <c r="D59" i="19"/>
  <c r="I58" i="19"/>
  <c r="H58" i="19"/>
  <c r="G58" i="19"/>
  <c r="F58" i="19"/>
  <c r="E58" i="19"/>
  <c r="D58" i="19"/>
  <c r="I57" i="19"/>
  <c r="H57" i="19"/>
  <c r="G57" i="19"/>
  <c r="F57" i="19"/>
  <c r="E57" i="19"/>
  <c r="D57" i="19"/>
  <c r="I56" i="19"/>
  <c r="H56" i="19"/>
  <c r="G56" i="19"/>
  <c r="F56" i="19"/>
  <c r="E56" i="19"/>
  <c r="D56" i="19"/>
  <c r="I55" i="19"/>
  <c r="H55" i="19"/>
  <c r="G55" i="19"/>
  <c r="F55" i="19"/>
  <c r="E55" i="19"/>
  <c r="D55" i="19"/>
  <c r="I54" i="19"/>
  <c r="H54" i="19"/>
  <c r="G54" i="19"/>
  <c r="F54" i="19"/>
  <c r="E54" i="19"/>
  <c r="D54" i="19"/>
  <c r="I53" i="19"/>
  <c r="H53" i="19"/>
  <c r="G53" i="19"/>
  <c r="F53" i="19"/>
  <c r="E53" i="19"/>
  <c r="D53" i="19"/>
  <c r="I52" i="19"/>
  <c r="H52" i="19"/>
  <c r="G52" i="19"/>
  <c r="F52" i="19"/>
  <c r="E52" i="19"/>
  <c r="D52" i="19"/>
  <c r="I51" i="19"/>
  <c r="H51" i="19"/>
  <c r="G51" i="19"/>
  <c r="F51" i="19"/>
  <c r="E51" i="19"/>
  <c r="D51" i="19"/>
  <c r="I50" i="19"/>
  <c r="H50" i="19"/>
  <c r="G50" i="19"/>
  <c r="F50" i="19"/>
  <c r="E50" i="19"/>
  <c r="D50" i="19"/>
  <c r="I49" i="19"/>
  <c r="H49" i="19"/>
  <c r="G49" i="19"/>
  <c r="F49" i="19"/>
  <c r="E49" i="19"/>
  <c r="D49" i="19"/>
  <c r="I48" i="19"/>
  <c r="H48" i="19"/>
  <c r="G48" i="19"/>
  <c r="F48" i="19"/>
  <c r="E48" i="19"/>
  <c r="D48" i="19"/>
  <c r="I47" i="19"/>
  <c r="H47" i="19"/>
  <c r="G47" i="19"/>
  <c r="F47" i="19"/>
  <c r="E47" i="19"/>
  <c r="D47" i="19"/>
  <c r="I46" i="19"/>
  <c r="H46" i="19"/>
  <c r="G46" i="19"/>
  <c r="F46" i="19"/>
  <c r="E46" i="19"/>
  <c r="D46" i="19"/>
  <c r="I45" i="19"/>
  <c r="H45" i="19"/>
  <c r="G45" i="19"/>
  <c r="F45" i="19"/>
  <c r="E45" i="19"/>
  <c r="D45" i="19"/>
  <c r="I44" i="19"/>
  <c r="H44" i="19"/>
  <c r="G44" i="19"/>
  <c r="F44" i="19"/>
  <c r="E44" i="19"/>
  <c r="D44" i="19"/>
  <c r="I43" i="19"/>
  <c r="H43" i="19"/>
  <c r="G43" i="19"/>
  <c r="F43" i="19"/>
  <c r="E43" i="19"/>
  <c r="D43" i="19"/>
  <c r="I42" i="19"/>
  <c r="H42" i="19"/>
  <c r="G42" i="19"/>
  <c r="F42" i="19"/>
  <c r="E42" i="19"/>
  <c r="D42" i="19"/>
  <c r="I41" i="19"/>
  <c r="H41" i="19"/>
  <c r="G41" i="19"/>
  <c r="F41" i="19"/>
  <c r="E41" i="19"/>
  <c r="D41" i="19"/>
  <c r="I40" i="19"/>
  <c r="H40" i="19"/>
  <c r="G40" i="19"/>
  <c r="F40" i="19"/>
  <c r="E40" i="19"/>
  <c r="D40" i="19"/>
  <c r="I39" i="19"/>
  <c r="H39" i="19"/>
  <c r="G39" i="19"/>
  <c r="F39" i="19"/>
  <c r="E39" i="19"/>
  <c r="D39" i="19"/>
  <c r="I38" i="19"/>
  <c r="H38" i="19"/>
  <c r="G38" i="19"/>
  <c r="F38" i="19"/>
  <c r="E38" i="19"/>
  <c r="D38" i="19"/>
  <c r="I37" i="19"/>
  <c r="H37" i="19"/>
  <c r="G37" i="19"/>
  <c r="F37" i="19"/>
  <c r="E37" i="19"/>
  <c r="D37" i="19"/>
  <c r="I36" i="19"/>
  <c r="H36" i="19"/>
  <c r="G36" i="19"/>
  <c r="F36" i="19"/>
  <c r="E36" i="19"/>
  <c r="D36" i="19"/>
  <c r="I35" i="19"/>
  <c r="H35" i="19"/>
  <c r="G35" i="19"/>
  <c r="F35" i="19"/>
  <c r="E35" i="19"/>
  <c r="D35" i="19"/>
  <c r="I34" i="19"/>
  <c r="H34" i="19"/>
  <c r="G34" i="19"/>
  <c r="F34" i="19"/>
  <c r="E34" i="19"/>
  <c r="D34" i="19"/>
  <c r="I33" i="19"/>
  <c r="H33" i="19"/>
  <c r="G33" i="19"/>
  <c r="F33" i="19"/>
  <c r="E33" i="19"/>
  <c r="D33" i="19"/>
  <c r="I32" i="19"/>
  <c r="H32" i="19"/>
  <c r="G32" i="19"/>
  <c r="F32" i="19"/>
  <c r="E32" i="19"/>
  <c r="D32" i="19"/>
  <c r="I31" i="19"/>
  <c r="H31" i="19"/>
  <c r="G31" i="19"/>
  <c r="F31" i="19"/>
  <c r="E31" i="19"/>
  <c r="D31" i="19"/>
  <c r="I30" i="19"/>
  <c r="H30" i="19"/>
  <c r="G30" i="19"/>
  <c r="F30" i="19"/>
  <c r="E30" i="19"/>
  <c r="D30" i="19"/>
  <c r="I29" i="19"/>
  <c r="H29" i="19"/>
  <c r="G29" i="19"/>
  <c r="F29" i="19"/>
  <c r="E29" i="19"/>
  <c r="D29" i="19"/>
  <c r="I28" i="19"/>
  <c r="H28" i="19"/>
  <c r="G28" i="19"/>
  <c r="F28" i="19"/>
  <c r="E28" i="19"/>
  <c r="D28" i="19"/>
  <c r="I27" i="19"/>
  <c r="H27" i="19"/>
  <c r="G27" i="19"/>
  <c r="F27" i="19"/>
  <c r="E27" i="19"/>
  <c r="D27" i="19"/>
  <c r="I26" i="19"/>
  <c r="H26" i="19"/>
  <c r="G26" i="19"/>
  <c r="F26" i="19"/>
  <c r="E26" i="19"/>
  <c r="D26" i="19"/>
  <c r="I25" i="19"/>
  <c r="H25" i="19"/>
  <c r="G25" i="19"/>
  <c r="F25" i="19"/>
  <c r="E25" i="19"/>
  <c r="D25" i="19"/>
  <c r="I24" i="19"/>
  <c r="H24" i="19"/>
  <c r="G24" i="19"/>
  <c r="F24" i="19"/>
  <c r="E24" i="19"/>
  <c r="D24" i="19"/>
  <c r="I23" i="19"/>
  <c r="H23" i="19"/>
  <c r="G23" i="19"/>
  <c r="F23" i="19"/>
  <c r="E23" i="19"/>
  <c r="D23" i="19"/>
  <c r="I22" i="19"/>
  <c r="H22" i="19"/>
  <c r="G22" i="19"/>
  <c r="F22" i="19"/>
  <c r="E22" i="19"/>
  <c r="D22" i="19"/>
  <c r="I21" i="19"/>
  <c r="H21" i="19"/>
  <c r="G21" i="19"/>
  <c r="F21" i="19"/>
  <c r="E21" i="19"/>
  <c r="D21" i="19"/>
  <c r="I20" i="19"/>
  <c r="H20" i="19"/>
  <c r="G20" i="19"/>
  <c r="F20" i="19"/>
  <c r="E20" i="19"/>
  <c r="D20" i="19"/>
  <c r="I19" i="19"/>
  <c r="H19" i="19"/>
  <c r="G19" i="19"/>
  <c r="F19" i="19"/>
  <c r="E19" i="19"/>
  <c r="D19" i="19"/>
  <c r="I18" i="19"/>
  <c r="H18" i="19"/>
  <c r="G18" i="19"/>
  <c r="F18" i="19"/>
  <c r="E18" i="19"/>
  <c r="D18" i="19"/>
  <c r="I17" i="19"/>
  <c r="H17" i="19"/>
  <c r="G17" i="19"/>
  <c r="F17" i="19"/>
  <c r="E17" i="19"/>
  <c r="D17" i="19"/>
  <c r="I16" i="19"/>
  <c r="H16" i="19"/>
  <c r="G16" i="19"/>
  <c r="F16" i="19"/>
  <c r="E16" i="19"/>
  <c r="D16" i="19"/>
  <c r="I15" i="19"/>
  <c r="H15" i="19"/>
  <c r="G15" i="19"/>
  <c r="F15" i="19"/>
  <c r="E15" i="19"/>
  <c r="D15" i="19"/>
  <c r="I14" i="19"/>
  <c r="H14" i="19"/>
  <c r="G14" i="19"/>
  <c r="F14" i="19"/>
  <c r="E14" i="19"/>
  <c r="D14" i="19"/>
  <c r="I13" i="19"/>
  <c r="H13" i="19"/>
  <c r="G13" i="19"/>
  <c r="F13" i="19"/>
  <c r="E13" i="19"/>
  <c r="D13" i="19"/>
  <c r="I12" i="19"/>
  <c r="H12" i="19"/>
  <c r="G12" i="19"/>
  <c r="F12" i="19"/>
  <c r="E12" i="19"/>
  <c r="D12" i="19"/>
  <c r="I11" i="19"/>
  <c r="H11" i="19"/>
  <c r="G11" i="19"/>
  <c r="F11" i="19"/>
  <c r="E11" i="19"/>
  <c r="D11" i="19"/>
  <c r="I10" i="19"/>
  <c r="H10" i="19"/>
  <c r="G10" i="19"/>
  <c r="F10" i="19"/>
  <c r="E10" i="19"/>
  <c r="D10" i="19"/>
  <c r="I9" i="19"/>
  <c r="H9" i="19"/>
  <c r="G9" i="19"/>
  <c r="F9" i="19"/>
  <c r="E9" i="19"/>
  <c r="D9" i="19"/>
  <c r="I8" i="19"/>
  <c r="H8" i="19"/>
  <c r="G8" i="19"/>
  <c r="F8" i="19"/>
  <c r="E8" i="19"/>
  <c r="D8" i="19"/>
  <c r="I7" i="19"/>
  <c r="H7" i="19"/>
  <c r="G7" i="19"/>
  <c r="F7" i="19"/>
  <c r="E7" i="19"/>
  <c r="D7" i="19"/>
  <c r="I6" i="19"/>
  <c r="H6" i="19"/>
  <c r="G6" i="19"/>
  <c r="F6" i="19"/>
  <c r="E6" i="19"/>
  <c r="D6" i="19"/>
  <c r="I5" i="19"/>
  <c r="H5" i="19"/>
  <c r="G5" i="19"/>
  <c r="F5" i="19"/>
  <c r="E5" i="19"/>
  <c r="D5" i="19"/>
  <c r="I4" i="19"/>
  <c r="H4" i="19"/>
  <c r="G4" i="19"/>
  <c r="F4" i="19"/>
  <c r="E4" i="19"/>
  <c r="D4" i="19"/>
  <c r="I3" i="19"/>
  <c r="H3" i="19"/>
  <c r="G3" i="19"/>
  <c r="F3" i="19"/>
  <c r="E3" i="19"/>
  <c r="D3" i="19"/>
  <c r="I2" i="19"/>
  <c r="H2" i="19"/>
  <c r="G2" i="19"/>
  <c r="F2" i="19"/>
  <c r="E2" i="19"/>
  <c r="D2" i="19"/>
  <c r="I1" i="19"/>
  <c r="H1" i="19"/>
  <c r="G1" i="19"/>
  <c r="F1" i="19"/>
  <c r="E1" i="19"/>
  <c r="D1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C2" i="19"/>
  <c r="C1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2" i="19"/>
  <c r="A3" i="19"/>
  <c r="A4" i="19"/>
  <c r="A5" i="19"/>
  <c r="A6" i="19"/>
  <c r="A7" i="19"/>
  <c r="A1" i="19"/>
</calcChain>
</file>

<file path=xl/sharedStrings.xml><?xml version="1.0" encoding="utf-8"?>
<sst xmlns="http://schemas.openxmlformats.org/spreadsheetml/2006/main" count="3140" uniqueCount="840">
  <si>
    <t>COMPANHIA ESTADUAL DE HABITAÇÃO E OBRAS PÚBLICAS</t>
  </si>
  <si>
    <t>DIRETORIA ADMINISTRATIVA  E FINANCEIRA</t>
  </si>
  <si>
    <t>GERÊNCIA DE RECURSOS HUMANOS</t>
  </si>
  <si>
    <t>Descrição da Obra</t>
  </si>
  <si>
    <t>Licitação</t>
  </si>
  <si>
    <t>Data da OS</t>
  </si>
  <si>
    <t>Implantação de Filtro e Bebedouros no Presídio Regional Juiz Manoel Barbosa de Souza – Premabas</t>
  </si>
  <si>
    <t>Município</t>
  </si>
  <si>
    <t>Tobias Barreto/SE</t>
  </si>
  <si>
    <t>Contrato</t>
  </si>
  <si>
    <t>Data Conclusão</t>
  </si>
  <si>
    <t>Status</t>
  </si>
  <si>
    <t>20/2022 – SEJUC</t>
  </si>
  <si>
    <t>Em Andamento</t>
  </si>
  <si>
    <t>Implantação de Filtro e Bebedouros no Presídio Regional Senador Leite Neto – PRESLEN</t>
  </si>
  <si>
    <t>Nª Sª da Glória/SE</t>
  </si>
  <si>
    <t>21/2022 – SEJUC</t>
  </si>
  <si>
    <t>RELAÇÃO DE OBRAS</t>
  </si>
  <si>
    <t>Empresa</t>
  </si>
  <si>
    <t>KS SILVA LTDA – ME</t>
  </si>
  <si>
    <t>Adequação dos Alojamentos e Refeitório dos Agentes do Presídio Regional Senador Leite Neto – PRESLEN</t>
  </si>
  <si>
    <t>19/2022 – SEJUC</t>
  </si>
  <si>
    <t>Adequação dos Alojamentos e Refeitório dos Agentes do Presidio Juiz Manoel Barbosa – Premabas</t>
  </si>
  <si>
    <t>14/2022 – SEJUC</t>
  </si>
  <si>
    <t>Adequação dos Alojamentos e Refeitórios dos Agentes do Presidio Feminino – PREFEM</t>
  </si>
  <si>
    <t>16/2022 – SEJUC</t>
  </si>
  <si>
    <t>Renison Bomfim dos Santos Junior</t>
  </si>
  <si>
    <t>Adequação dos Alojamentos e Refeitório dos Agentes do Presidio Cadeião</t>
  </si>
  <si>
    <t>17/2022 – SEJUC</t>
  </si>
  <si>
    <t>Serviços e Obras Emergências no Museu Histórico de Sergipe</t>
  </si>
  <si>
    <t>São Cristóvão/SE</t>
  </si>
  <si>
    <t>179/2022 – FUNCAP</t>
  </si>
  <si>
    <t>Adequação do Refeitório dos Agentes no Copemcan</t>
  </si>
  <si>
    <t>13/2022 – SEJUC</t>
  </si>
  <si>
    <t>Reforma do Auditório Antônio Tavares de Bragança e áreas adjacentes internas no ITPS</t>
  </si>
  <si>
    <t>Aracaju/SE</t>
  </si>
  <si>
    <t>03/2022 – ITPS</t>
  </si>
  <si>
    <t>Sollo Empreendimentos Ltda.</t>
  </si>
  <si>
    <t>Adequação dos Alojamentos e Refeitório dos Agentes no Hospital de Custódia e Tratamento Psiquiátrico – HCTP</t>
  </si>
  <si>
    <t>08/2022 – SEJUC</t>
  </si>
  <si>
    <t>J.A. CONSTRUTORA LOCADORA E SERVIÇOS LTDA – ME</t>
  </si>
  <si>
    <t>Adequação da Humanização da Recepção e Sanitários Infantil e PCD do Copemcan</t>
  </si>
  <si>
    <t>06/2022 – SEJUC</t>
  </si>
  <si>
    <t>Reforma de Adequação da Acessibilidade e Reforma do Conservatório de Música</t>
  </si>
  <si>
    <t>078/2022 – SEDUC</t>
  </si>
  <si>
    <t>EDUARDO BARRETTO ENGENHARIA &amp; CONSTRUÇÕES LTDA</t>
  </si>
  <si>
    <t>Reforma dos Banheiros, Alojamento e Academia dos Servidores do Copemcan</t>
  </si>
  <si>
    <t>CSX CONSTRUÇÕES LTDA</t>
  </si>
  <si>
    <t>Serviços e Obras de Reforma do Anexo do Palácio Museu Olímpio Campos (PMOC)</t>
  </si>
  <si>
    <t>06/2022 – SEGG</t>
  </si>
  <si>
    <t>KSN CONSTRUÇÕESLTDA – EPP</t>
  </si>
  <si>
    <t>Reforma e Ampliação do Colégio Estadual Sílvio Romero</t>
  </si>
  <si>
    <t>Lagarto/SE</t>
  </si>
  <si>
    <t>Reforma da Agência Reguladora de Serviços Públicos do Estado de Sergipe – AGRESE</t>
  </si>
  <si>
    <t>02/2023 – AGRESE</t>
  </si>
  <si>
    <t>Reforma, Ampliação e Reforma da Quadra do Colégio Estadual General Siqueira</t>
  </si>
  <si>
    <t>37/2022 – SEDUC</t>
  </si>
  <si>
    <t>CONSTRUTORA SOL E EMPREENDIMENTOS LTDA – EP</t>
  </si>
  <si>
    <t>RDC Presencial 01/2020</t>
  </si>
  <si>
    <t>0013/2022 – SES</t>
  </si>
  <si>
    <t>CONSÓRCIO CELI</t>
  </si>
  <si>
    <t>Reforma e Ampliação do Colégio Estadual Dr. Jessé Fontes</t>
  </si>
  <si>
    <t>Pedrinhas/SE</t>
  </si>
  <si>
    <t>35/2022 – SEDUC</t>
  </si>
  <si>
    <t>TERRA ENGENHARIA E CONSULTORIA LTDA – EPP</t>
  </si>
  <si>
    <t>Reforma e Ampliação do Colégio Estadual São Francisco de Assis</t>
  </si>
  <si>
    <t>Canhoba/SE</t>
  </si>
  <si>
    <t>34/2022 – SEDUC</t>
  </si>
  <si>
    <t>ENGTEC CONSTRUÇÕES EIRELI</t>
  </si>
  <si>
    <t>Areia Branca/SE</t>
  </si>
  <si>
    <t>04/2022 – SEJUC</t>
  </si>
  <si>
    <t>CONSTRUTORA SOL E EMPREENDIMENTOS LTDA – EPP</t>
  </si>
  <si>
    <t>36/2022 – SEDUC</t>
  </si>
  <si>
    <t>AP Construções e Serviços Ltda.</t>
  </si>
  <si>
    <t>Construção de Delegacia de Grande Porte</t>
  </si>
  <si>
    <t>Estância/SE</t>
  </si>
  <si>
    <t>CONTRATT"US ENGENHARIA &amp; CONSULTORIA LTDA – EPP</t>
  </si>
  <si>
    <t>Contratação de empresa especializada para execução dos serviços/obras de restauração da Igreja Nossa Senhora do Amparo dos Homens Pardos</t>
  </si>
  <si>
    <t>00015/2021 – SEDURBS</t>
  </si>
  <si>
    <t>GRK Construções e Reformas Eireli</t>
  </si>
  <si>
    <t>Reforma, Ampliação e Construção da Quadra de Esportes do Colégio Estadual Edélzio Vieira de Melo</t>
  </si>
  <si>
    <t>Capela/SE</t>
  </si>
  <si>
    <t>61/2021 – SEDUC</t>
  </si>
  <si>
    <t>JP FORT ENGENHARIA E CONSULTORIA LTDA- EPP</t>
  </si>
  <si>
    <t>Reforma, Ampliação e Reforma da Quadra de Esportes do Colégio Estadual Nelson Mandela</t>
  </si>
  <si>
    <t>JW SERVIÇOS E CONSTRUÇÕES EIREL</t>
  </si>
  <si>
    <t>Concluída</t>
  </si>
  <si>
    <t>Reforma, Ampliação e Construção da Quadra Poliesportiva do Colégio Estadual Dr. Leandro Maciel</t>
  </si>
  <si>
    <t>Pacatuba/SE</t>
  </si>
  <si>
    <t>65/2021 – SEDUC</t>
  </si>
  <si>
    <t>Euro Consultoria Empreendimentos e Serviços Eirel</t>
  </si>
  <si>
    <t>00020/2021 – SEDURBS</t>
  </si>
  <si>
    <t>17/2020-SEJUC</t>
  </si>
  <si>
    <t>00012/2021 – SEDURBS</t>
  </si>
  <si>
    <t>ADPLANT-ASSESSORIA DE PLANEJAMENTO E TOPOGRAFIA LTDA</t>
  </si>
  <si>
    <t>Reforma com Ampliação do Colégio Estadual Prof. Gonçalo Rollemberg Leite</t>
  </si>
  <si>
    <t>11/2021 – SEDUC</t>
  </si>
  <si>
    <t>JW SERVIÇOS E CONSTRUÇÕES EIRELI</t>
  </si>
  <si>
    <t>31/2020 – SEDURBS</t>
  </si>
  <si>
    <t>BESSA CONSTRUÇÕES E EMPREENDIMENTOS EIRELE – ME</t>
  </si>
  <si>
    <t>Execução dos serviços/obras de adequação urbanística das praias do litoral sul de Aracaju/SE – Trecho 3A</t>
  </si>
  <si>
    <t>25/2020 – SEDURBS</t>
  </si>
  <si>
    <t>AMT PROJETOS E SERVIÇOS LTDA.</t>
  </si>
  <si>
    <t>Readequação dos Espaços onde Serão Instaladas a Oficina de Marcenaria e a Unidade Básica de Saúde do Presídio Senador Leite Neto</t>
  </si>
  <si>
    <t>14/2020-SEJUC</t>
  </si>
  <si>
    <t>CONSTRUTORA SANTANA LTDA – EPP</t>
  </si>
  <si>
    <t>Obra de Reforma da Quadra de Esportes e Reforma e Ampliação da Escola Estadual Paulo Freire</t>
  </si>
  <si>
    <t>48/2020-SEDUC</t>
  </si>
  <si>
    <t>Demolição e Reconstrução de Muros do Hospital de Custódia e Tratamento Psiquiátrico – HCTP</t>
  </si>
  <si>
    <t>17/2021-SEJUC</t>
  </si>
  <si>
    <t>Implantação da Balança Rodoviária no Escritório da CODEVASF localizado na Rodovia SE-120, Povoado Betume</t>
  </si>
  <si>
    <t>Neópolis/SE</t>
  </si>
  <si>
    <t>02-2021 – SEAGRI</t>
  </si>
  <si>
    <t>Readequação no Copemcan em São Cristóvão/SE onde Serão Instaladas: Unidade de Saúde, Oficina de Padaria e Casa de Lixo</t>
  </si>
  <si>
    <t>JS CARVALHO PRESTAÇÃO DE MAO DE OBRA E LOCAÇÃO LTDA</t>
  </si>
  <si>
    <t>15/2020-SEJUC</t>
  </si>
  <si>
    <t>SERGIFRIO – SERVIÇOS E CONSTRUÇÕES LTDA – ME</t>
  </si>
  <si>
    <t>Obra de Reforma com Ampliação e Construção da Quadra de Esportes do Colégio Estadual Edélzio Vieira de Melo</t>
  </si>
  <si>
    <t>Sª Rosa de Lima/SE</t>
  </si>
  <si>
    <t>Construção do Terminal Pesqueiro Público</t>
  </si>
  <si>
    <t>17/2014 – SEAGRI</t>
  </si>
  <si>
    <t>CAMEL EMPREENDIMENTOS E CONSTRUÇÕES LTDA</t>
  </si>
  <si>
    <t>Construção do Centro Vocacional Tecnológico (CVT)</t>
  </si>
  <si>
    <t>Santa Luzia do Itanhy/SE</t>
  </si>
  <si>
    <t>01/2019 – SEDETEC</t>
  </si>
  <si>
    <t>Reforma e Adequação do Ginásio de Esporte Constâncio Vieira – 1ª Etapa</t>
  </si>
  <si>
    <t>92/2019 – SEDUC</t>
  </si>
  <si>
    <t>TECCOL ENGENHARIA LTDA.</t>
  </si>
  <si>
    <t>Serviços de Reforma e Ampliação do Colégio Estadual Professor João Costa</t>
  </si>
  <si>
    <t>012/2020 – SEDUC</t>
  </si>
  <si>
    <t>Construção do Centro Social de Reforma Agrária, localizado na Av. Governador João Alves Filho, S/N</t>
  </si>
  <si>
    <t>Canindé do São Francisco/SE</t>
  </si>
  <si>
    <t>002/2020 – SEAGRI</t>
  </si>
  <si>
    <t>Serviços de Impermeabilização e Manutenção do Reservatório Elevado do Presídio Regional Manuel Barbosa de Souza – (Premabas)</t>
  </si>
  <si>
    <t>15/2021-SEJUC</t>
  </si>
  <si>
    <t>ENGTEC CONSTRUÇÕES LTDA</t>
  </si>
  <si>
    <t>Readequação dos Espaços onde Serão Instaladas a Oficina de Silkscreen e a Unidade Básica de Saúde do Presídio Feminino</t>
  </si>
  <si>
    <t>Nª Sª do Socorro/SE</t>
  </si>
  <si>
    <t>12/2020-SEJUC</t>
  </si>
  <si>
    <t>Execução dos serviços/obras de construção da Central de Abastecimento – CEASA</t>
  </si>
  <si>
    <t>Itabaiana/SE</t>
  </si>
  <si>
    <t>13/2017 – SEDURBS</t>
  </si>
  <si>
    <t>CONSTRUTORA CELI LTDA</t>
  </si>
  <si>
    <t>Obra de Conclusão da Reforma e Ampliação do Centro de Convenções de Sergipe (CCS)</t>
  </si>
  <si>
    <t>02/2018 – SETUR</t>
  </si>
  <si>
    <t>SERCOL SANEAMENTO E CONSTRUÇÕES LTDA</t>
  </si>
  <si>
    <t>Serviços e Obras de Ampliação e Reforma do Estádio Paulo Barreto de Menezes</t>
  </si>
  <si>
    <t>MJD CONSTRUÇÕES E SERVIÇOS LTDA – EPP</t>
  </si>
  <si>
    <t>Execução dos serviços/obras de construção do Instituto Médico Legal – 1ª Etapa</t>
  </si>
  <si>
    <t>00021/2017 – SEDURBS</t>
  </si>
  <si>
    <t>AMT PROJETOS E SERVIÇOS LTDA</t>
  </si>
  <si>
    <t>Execução dos Serviços/Obras da 1ª Etapa da Pavimentação de Acesso ao Parque das Palmeiras no Povoado Brejo</t>
  </si>
  <si>
    <t>45/2019 – SEAD</t>
  </si>
  <si>
    <t>JMAC CONSTRUÇÕES E SERVIÇOS LTDA</t>
  </si>
  <si>
    <t>Reforma do Centro de Formação e Aperfeiçoamento de Praças – CFAP da Policia Militar de Sergipe, para Operacionalização do Curso de Formação de Oficiais e Curso de Formação de Soldados</t>
  </si>
  <si>
    <t>06/2019 – PMSE</t>
  </si>
  <si>
    <t>ANDRADE &amp; OLIVEIRA CONSTRUÇÕES LTDA – EPP</t>
  </si>
  <si>
    <t>Construção dos Reservatórios Elevado (22 m3) e Enterrado (32 m3) da Polícia Montada no Parque da Cidade</t>
  </si>
  <si>
    <t>02/2020 – PMSE</t>
  </si>
  <si>
    <t>AP CONSTRUCOES E SERVICOS LTDA – EPP</t>
  </si>
  <si>
    <t>Demolição e Construção de Estabelecimento Penal para Custódia de Presos do Regime Semiaberto</t>
  </si>
  <si>
    <t>30/2017 – SEJUC</t>
  </si>
  <si>
    <t>Construção do Muro da ETE, Pavimentação em Paralelepípedo e Gradil na Cadeia de Estância/SE</t>
  </si>
  <si>
    <t>01/2019 – SEJUC</t>
  </si>
  <si>
    <t>Infraestrutura do Núcleo Industrial</t>
  </si>
  <si>
    <t>Simão Dias/SE</t>
  </si>
  <si>
    <t>00027/2017 – CODISE</t>
  </si>
  <si>
    <t>CAOL – CARVALHO OLIVEIRA CONSTRUÇÕES E LOCAÇÕES LTDA</t>
  </si>
  <si>
    <t>40/2018 – SEDUC</t>
  </si>
  <si>
    <t>Reforma e Ampliação das Instalações Elétricas do Instituto Tecnológico e de Pesquisa do Estado de Sergipe – ITPS</t>
  </si>
  <si>
    <t>00003/2019 – ITPS</t>
  </si>
  <si>
    <t>HEPLIM SISTEMAS ELETRICOS LTDA</t>
  </si>
  <si>
    <t>Reforma e Recuperação do Centro de Arte e Cultura J. Inácio, na Orla da Atalaia</t>
  </si>
  <si>
    <t>69/2018 – SEIDH</t>
  </si>
  <si>
    <t>Construção do Centro Social de Reforma Agrária, Localizado no Assentamento Queimada Grande, S/N</t>
  </si>
  <si>
    <t>Poço Redondo/SE</t>
  </si>
  <si>
    <t>001/2020 – SEAGRI</t>
  </si>
  <si>
    <t>AZ CONSTRUÇÔES EIRELI</t>
  </si>
  <si>
    <t>TP 05/2022</t>
  </si>
  <si>
    <t>TP 21/2021</t>
  </si>
  <si>
    <t>TP 20/2021</t>
  </si>
  <si>
    <t>TP 11/2021</t>
  </si>
  <si>
    <t>TP 12/2019</t>
  </si>
  <si>
    <t>TP 18/2019</t>
  </si>
  <si>
    <t>TP 04/2021</t>
  </si>
  <si>
    <t>TP 01/2021</t>
  </si>
  <si>
    <t>TP 14/2019</t>
  </si>
  <si>
    <t>TP 13/2019</t>
  </si>
  <si>
    <t>TP 04/2020</t>
  </si>
  <si>
    <t>TP 11/2019</t>
  </si>
  <si>
    <t>TP 01/2019</t>
  </si>
  <si>
    <t>TP 19/2019</t>
  </si>
  <si>
    <t>TP 05/2018</t>
  </si>
  <si>
    <t>TP 04/2019</t>
  </si>
  <si>
    <t>TP 06/2018</t>
  </si>
  <si>
    <t>TP 01/2020</t>
  </si>
  <si>
    <t>CC 04/2021</t>
  </si>
  <si>
    <t>CC 01/2022</t>
  </si>
  <si>
    <t>CC 09/2014</t>
  </si>
  <si>
    <t>CC 06/2016</t>
  </si>
  <si>
    <t>CC 06/2017</t>
  </si>
  <si>
    <t>CC 03/2017</t>
  </si>
  <si>
    <t>CC 05/2017</t>
  </si>
  <si>
    <t>Nossa Senhora do Socorro/SE</t>
  </si>
  <si>
    <t>11/2023 – SEJUC</t>
  </si>
  <si>
    <t>Lorena Engenharia e Construções Ltda</t>
  </si>
  <si>
    <t>10/2023 – SEJUC</t>
  </si>
  <si>
    <t>Sollo Empreendimentos Ltda</t>
  </si>
  <si>
    <t>09/2023 – SEJUC</t>
  </si>
  <si>
    <t>03/2023 – SSP</t>
  </si>
  <si>
    <t>44/2023 – SEDUC</t>
  </si>
  <si>
    <t>Maximo Construções Eireli EPP</t>
  </si>
  <si>
    <t xml:space="preserve">07/12/2022_x000D_
</t>
  </si>
  <si>
    <t xml:space="preserve">28/11/2022_x000D_
</t>
  </si>
  <si>
    <t>_x000D_
28/11/2022</t>
  </si>
  <si>
    <t>ESSENCIALTRANSPORTE E CONSTRUÇOES LTDA - ME</t>
  </si>
  <si>
    <t xml:space="preserve">10/10/2022_x000D_
</t>
  </si>
  <si>
    <t xml:space="preserve">Concluída_x000D_
</t>
  </si>
  <si>
    <t>04/2023 – SEJUC</t>
  </si>
  <si>
    <t>KS SILVA LTDA - ME</t>
  </si>
  <si>
    <t>52/2022 – SEDUC</t>
  </si>
  <si>
    <t>AP Construções e Serviços Ltda</t>
  </si>
  <si>
    <t xml:space="preserve"> 04/10/2021_x000D_
</t>
  </si>
  <si>
    <t>EURO CONSULTORIA, EMPREENDIMENTOS E SERVIÇOS  EIREL</t>
  </si>
  <si>
    <t>Execução dos Serviços de Instalações de Combate a Incêndio e Pânico e GLP na Cadeia Territorial de Nossa Senhora do Socorro – Cadeião</t>
  </si>
  <si>
    <t>Construção do Novo Reservatório Elevado do COPEMCAN</t>
  </si>
  <si>
    <t>Serviços e Obras emergenciais de vedação de fissuras no reservatório superior do COPEMCAN</t>
  </si>
  <si>
    <t>Construção de um Centro de Treinamento em Lutas da Policia Militar de Sergipe (DOJO)</t>
  </si>
  <si>
    <t>Reforma da Escola Estaduas Professora Áurea Melo</t>
  </si>
  <si>
    <t>Contratação Integrada de empresas especializadas em construção civil para realizar a prestação de serviços de elaboração dos Projetos Básicos e Executivos de Arquitetura, Engenharia e Construção do Hospital do Câncer de Aracaju no Estado de Sergipe</t>
  </si>
  <si>
    <t>Ampliação e Adequação da Cadeia Pública de Areia Branca</t>
  </si>
  <si>
    <t>2ª Etapa da Reforma do Ginásio de Esporte Constâncio Vieira</t>
  </si>
  <si>
    <t>Execução dos Serviços/Obras de Adequação Urbanística das Praias do Litoral Sul  de Aracaju Trecho 3C, 3D E 3E</t>
  </si>
  <si>
    <t>Construção do Módulo de Saúde do Presídio Regional de Tobias Barreto/SE</t>
  </si>
  <si>
    <t>Execução dos Serviços/Obras de Adequação Urbanística das Praias do Litoral Sul  de Aracaju Trecho 3F E 3G</t>
  </si>
  <si>
    <t xml:space="preserve">Execução dos serviços/obras de adequação urbanística das praias do litoral sul de Aracaju/SE – Trecho 2 </t>
  </si>
  <si>
    <t>Readequação no Cadeião em Nª Sª do Socorro/SE para Instalação da Unidade Básica de Saúde e Construção da Casa de Lixo</t>
  </si>
  <si>
    <t>Construção da Cobertura e Reforma da Quadra Poliesportiva Padrão SEED do
Colégio Estadual Dr. Jugurta Barreto de Lima&lt;/b&gt;&lt;/a&gt;</t>
  </si>
  <si>
    <t>TP  11/2023</t>
  </si>
  <si>
    <t>TP  05/2023</t>
  </si>
  <si>
    <t>TP  04/2023</t>
  </si>
  <si>
    <t>TP  02/2023</t>
  </si>
  <si>
    <t>TP  22/2021</t>
  </si>
  <si>
    <t>TP  21/2022</t>
  </si>
  <si>
    <t>TP 20/2022</t>
  </si>
  <si>
    <t>TP 19/2022</t>
  </si>
  <si>
    <t>TP 16/2022</t>
  </si>
  <si>
    <t>TP 18/2022</t>
  </si>
  <si>
    <t>TP 17/2022</t>
  </si>
  <si>
    <t>TP 08/2022</t>
  </si>
  <si>
    <t>TP 13/2022</t>
  </si>
  <si>
    <t>TP 14/2022</t>
  </si>
  <si>
    <t>TP 07/2022</t>
  </si>
  <si>
    <t>TP 12/2022</t>
  </si>
  <si>
    <t>TP 03/2022</t>
  </si>
  <si>
    <t>TP 04/2022</t>
  </si>
  <si>
    <t>TP 06/2022</t>
  </si>
  <si>
    <t>TP 01/2022</t>
  </si>
  <si>
    <t>CC 03/2021</t>
  </si>
  <si>
    <t>CC 15/2020 – SEDURBS</t>
  </si>
  <si>
    <t>98/2021 - SSP</t>
  </si>
  <si>
    <t>CC 02/2021</t>
  </si>
  <si>
    <t>CC 01/2021</t>
  </si>
  <si>
    <t>TP 03/2021</t>
  </si>
  <si>
    <t>CC 06/2021 - SEDURBS</t>
  </si>
  <si>
    <t>TP 09/2020 - SEDURBS</t>
  </si>
  <si>
    <t>CC 07/2021 - SEDURBS</t>
  </si>
  <si>
    <t>CC  01/2020</t>
  </si>
  <si>
    <t>CC 03/2020 - SEDURBS</t>
  </si>
  <si>
    <t>CC 01/2020  - SEDURBS</t>
  </si>
  <si>
    <t>CC 01/2018 - SEDETEC</t>
  </si>
  <si>
    <t>CC 01/2019</t>
  </si>
  <si>
    <t>TP 20/2019</t>
  </si>
  <si>
    <t>TP 02/2020</t>
  </si>
  <si>
    <t>TP 16/2019</t>
  </si>
  <si>
    <t>TP 15/2019</t>
  </si>
  <si>
    <t>CC 02/2018</t>
  </si>
  <si>
    <t>CC04/2017</t>
  </si>
  <si>
    <t>Execução dos serviços de instalações de combate a incêndio e pânico e GLP no Departamento do Sistema Prisional – DESIPE</t>
  </si>
  <si>
    <t>TP  07/2023</t>
  </si>
  <si>
    <t>08/2023 - SEJUC</t>
  </si>
  <si>
    <t>Reforma e Ampliação Centro de Operações Policiais Especiais – COPE</t>
  </si>
  <si>
    <t>CC 01/2023</t>
  </si>
  <si>
    <t>Construção da Nova Sede do Corpo de Bombeiros Militar do Estado de Sergipe – CBMSE</t>
  </si>
  <si>
    <t>CC 02/2023</t>
  </si>
  <si>
    <t>Reforma do Estadio Etelvino Mendonça em Itabaiana/SE, com Drenagem, Irrigação e Substituição do Gramado</t>
  </si>
  <si>
    <t>CC 04/2023</t>
  </si>
  <si>
    <t>Reforma do Centro de Treinamento de Alto Rendimento da Seleção Brasileira de Ginástica Rítmica</t>
  </si>
  <si>
    <t>TP 01/2023</t>
  </si>
  <si>
    <t>TP 17/2023</t>
  </si>
  <si>
    <t>TP 19/2023</t>
  </si>
  <si>
    <t>TP 20/2023</t>
  </si>
  <si>
    <t>TP 24/2023</t>
  </si>
  <si>
    <t>TP 26/2023</t>
  </si>
  <si>
    <t>TP 29/2023</t>
  </si>
  <si>
    <t>Reforma da Sala da Diretoria Administrativa e Financeira – DIRAF e da Assessoria Geral de Tecnologia da Informação e Comunicação – AGIN da Sede do DETRAN/SE</t>
  </si>
  <si>
    <t>Reforma e Ampliação da Delegacia de Polícia Civil – Central de Flagrantes</t>
  </si>
  <si>
    <t>Fechamento dos Solários do COMPAJAF com Muro, Tela e Guarita</t>
  </si>
  <si>
    <t>Recuperação da Tesoura de Madeira/Cobertura e Restauração da Sala de Jantar no Palácio Museu Olímpio Campos – PMOC</t>
  </si>
  <si>
    <t>Construção do Centro Integrado de Referência em Atenção a Saúde do Trabalhador – CIRAST da SSP</t>
  </si>
  <si>
    <t>Reforma e Ampliação do Centro Integrado de Operações em Segurança Pública – CIOSP, para implantação de Centro Integrado de Comando de Controle Governador Marcelo Déda – CICC</t>
  </si>
  <si>
    <t>12/2023 - SSP</t>
  </si>
  <si>
    <t>13/2023 - SSP</t>
  </si>
  <si>
    <t>06/2023 - SEEL</t>
  </si>
  <si>
    <t>05/2023 - SEEL</t>
  </si>
  <si>
    <t>06/2023 - DETRAN</t>
  </si>
  <si>
    <t>09/2023 - SSP</t>
  </si>
  <si>
    <t>18/2023 - SEJUC</t>
  </si>
  <si>
    <t>38/2023 - SECC</t>
  </si>
  <si>
    <t>11/2023 - SSP</t>
  </si>
  <si>
    <t>15/2023 - SSP</t>
  </si>
  <si>
    <t>AÇÃO ENGENHARIA - Eireli</t>
  </si>
  <si>
    <t>ANDRADE &amp; OLIVEIRA CONSTRUÇÕES EIRELI</t>
  </si>
  <si>
    <t>MJD CONSTRUÇÕES E SERVIÇOS EIRELI</t>
  </si>
  <si>
    <t>JSR - CONSTRUÇÕES, PROJETOS E CONSULTORIA - LTDA</t>
  </si>
  <si>
    <t>LORENA ENGENHARIA E CONSTRUCOES LTDA</t>
  </si>
  <si>
    <t>HN CONSTRUÇÃO E SERVIÇOS LTDA</t>
  </si>
  <si>
    <t>UNIVERSO SERVIÇOS TERCEIRIZADOS LTDA-ME</t>
  </si>
  <si>
    <t>CONSTRUTORA SOL E EMPREENDIMENTOS LTDA</t>
  </si>
  <si>
    <t>GERÊNCIA DE OBRAS</t>
  </si>
  <si>
    <t>DIRETORIA TÉCNICA</t>
  </si>
  <si>
    <t>Execução dos Serviços de Instalações de Combate a Incêndio Pânico e GLP no Presídio Regional Senador Leite Neto – PRESLEN</t>
  </si>
  <si>
    <t>TP 23/2023</t>
  </si>
  <si>
    <t>17/2023 – SEJUC</t>
  </si>
  <si>
    <t>José Silva Souza</t>
  </si>
  <si>
    <t>Marilu Guimarães Campos</t>
  </si>
  <si>
    <t>Victor Louzada Porto</t>
  </si>
  <si>
    <t>Elide Texeira Silveira</t>
  </si>
  <si>
    <t>Ewerton da Costa Félix Junior</t>
  </si>
  <si>
    <t>José Italo Porto Siqueira</t>
  </si>
  <si>
    <t>Julio Cesar Menezes Fontes</t>
  </si>
  <si>
    <t>Wellington Elias Andrade</t>
  </si>
  <si>
    <t>Bruno de Jesus Machado</t>
  </si>
  <si>
    <t>Denise Brayner da Silva</t>
  </si>
  <si>
    <t>CC 03/2023</t>
  </si>
  <si>
    <t>05/2024 – SSP</t>
  </si>
  <si>
    <t>LDVL CONSTRUÇÕES SUSTENTÁVEIS LTDA</t>
  </si>
  <si>
    <t>Execução dos serviços de instalações de combate a incêndio e pânico e GLP no Presídio Feminino – PREFEM</t>
  </si>
  <si>
    <t>TP 06/2023</t>
  </si>
  <si>
    <t>16/2023 - SEJUC</t>
  </si>
  <si>
    <t>TP 21/2023</t>
  </si>
  <si>
    <t>TP 30/2023</t>
  </si>
  <si>
    <t>Serviços de Instalações de Combate a Incêndio Pânico, SPDA e GLP no Presídio Regional Luiz Manoel Barbosa de Souza – PREMABAS</t>
  </si>
  <si>
    <t>02/2024 – SEJUC</t>
  </si>
  <si>
    <t>Complementação do Sistema de Tratamento de Esgoto do Presídio Regional Juiz Manoel Barbosa de Souza – PREMABAS</t>
  </si>
  <si>
    <t>03/2024 – SEJUC</t>
  </si>
  <si>
    <t>KS SILVA LTDA</t>
  </si>
  <si>
    <t>Reforma do Presídio Militar de Sergipe (PRESMIL)</t>
  </si>
  <si>
    <t>Serviço/Obra de Implantação da Estação Compacta de Tratamento do Presídio Feminino – PREFEM</t>
  </si>
  <si>
    <t>TP 31/2023</t>
  </si>
  <si>
    <t>TP 38/2023</t>
  </si>
  <si>
    <t>05/2024 – SEJUC</t>
  </si>
  <si>
    <t>07/2024 – SEJUC</t>
  </si>
  <si>
    <t>Tatiana de Araujo Santos</t>
  </si>
  <si>
    <t>Conclusão das Obras na Unidade Básica de Saúde e da Casa de Lixo no Cadeião de Nª Sª do Socorro/SE</t>
  </si>
  <si>
    <t>JCL ENGENHARIA E CONSTRUÇÕES LTDA</t>
  </si>
  <si>
    <t>Reforma Geral no Palácio de Veraneio</t>
  </si>
  <si>
    <t>TP 41/2023</t>
  </si>
  <si>
    <t>05/2024 – SECC</t>
  </si>
  <si>
    <t>HJS – PERFURACAO DE POCOS, CONSTRUCAO, SERVICOS</t>
  </si>
  <si>
    <t>98/2021 - SSP (Rescindido)  07/2024 - SSP  (Novo)</t>
  </si>
  <si>
    <t>Contrao Rescindido</t>
  </si>
  <si>
    <t>Contrato Rescindido</t>
  </si>
  <si>
    <t>Reforma no Antigo Bloco da Lavanderia do COPEMCAN para Instalação das Salas de Videoconferência</t>
  </si>
  <si>
    <t>Reforma da Sede do PROERD (Programa Educacional de Resistência às Drogas e a Violência)</t>
  </si>
  <si>
    <t>Reforma de Adequação de Acessibilidade do Hospital da Polícia de Sergipe</t>
  </si>
  <si>
    <t>TP 02/2024</t>
  </si>
  <si>
    <t>TP 39/2023</t>
  </si>
  <si>
    <t>TP 06/2024</t>
  </si>
  <si>
    <t>10/2024 – SEJUC</t>
  </si>
  <si>
    <t>17/2024 – PMSE</t>
  </si>
  <si>
    <t>08/2024 – SSP</t>
  </si>
  <si>
    <t>SOLLO EMPREENDIMENTOS LTDA</t>
  </si>
  <si>
    <t>Class Empreendimentos e Serviços ltda</t>
  </si>
  <si>
    <t>Execução dos Serviços de Instalações de Combate á Incêndio e Pânico GLP no Hospital de Custódia e Tratamento Psiquiátrico – HCT</t>
  </si>
  <si>
    <t>TP 08/2024</t>
  </si>
  <si>
    <t>12/2024 – SEJUC</t>
  </si>
  <si>
    <t>ELIANA MARIA RAMOS LTDA</t>
  </si>
  <si>
    <t>18/2024 – SEJUC</t>
  </si>
  <si>
    <t xml:space="preserve">JCL ENGENHARIA E CONSTRUÇÕES LTDA_x000D_
</t>
  </si>
  <si>
    <t>Propriá/SE</t>
  </si>
  <si>
    <t>11/2024 – SSP</t>
  </si>
  <si>
    <t xml:space="preserve">ONT CONSTRUÇÃO LTDA_x000D_
</t>
  </si>
  <si>
    <t>01/2024 – HPM</t>
  </si>
  <si>
    <t xml:space="preserve">PHC CONSTRUTORA LTDA_x000D_
</t>
  </si>
  <si>
    <t xml:space="preserve">Recuperação de Trecho do Muro de Contenção, Drenagem Pluvial e Demolição de Marquises </t>
  </si>
  <si>
    <t>Reforma do 2º Batalhão da Polícia Militar</t>
  </si>
  <si>
    <t>Adequação da Antiga Sala da Biblioteca para Sala de Informática (Implantação de Cursos EAD) no Presidio Feminino</t>
  </si>
  <si>
    <t>TP 12/2024</t>
  </si>
  <si>
    <t>TP 11/2024</t>
  </si>
  <si>
    <t>TP 10/2024</t>
  </si>
  <si>
    <t>Reforma da Cobertura e Recuperação Estrutural Emergencial Parcial do Hotel Palace</t>
  </si>
  <si>
    <t>CC 01/2024</t>
  </si>
  <si>
    <t>08/2025 - SETUR</t>
  </si>
  <si>
    <t>PHC CONSTRUTORA LTDA</t>
  </si>
  <si>
    <t>Construção do 5º Batalhão da Polícia Militar do Estado de Sergipe</t>
  </si>
  <si>
    <t>CC 02/2025</t>
  </si>
  <si>
    <t>04/2025 - SSP</t>
  </si>
  <si>
    <t>INVENÇÃO CONSTRUTORA LTDA</t>
  </si>
  <si>
    <t>Recuperação da tesoura de madeira/cobertura e restauração da estrutura do forro da sala de jantar do Palácio Museu Olimpio Campos</t>
  </si>
  <si>
    <t>DP 234/2025</t>
  </si>
  <si>
    <t>29/2025 = SECC</t>
  </si>
  <si>
    <t>BM CONSTRUÇÕES LTDA</t>
  </si>
  <si>
    <t>Rescindida</t>
  </si>
  <si>
    <t>CC 01/2025</t>
  </si>
  <si>
    <t>CC 06/2025</t>
  </si>
  <si>
    <t>CC 07/2025</t>
  </si>
  <si>
    <t>06/2025 - SSP</t>
  </si>
  <si>
    <t>07/2025 - SEMAC</t>
  </si>
  <si>
    <t>14/2025 - SEEL</t>
  </si>
  <si>
    <t>Execução dos Serviços Obras de construção do Espaço Verde Educativo para 1ª Infância, Anexo ao Centro Educativo e Cooperação Sócioambiental do Estado de Sergipe, localizado no Parque Gov. José Rolemberg Leite</t>
  </si>
  <si>
    <t>Reforma das Quadras de tenis da Orla de Atalaia – 1ª ETAPA (04 Quadras em saibro)</t>
  </si>
  <si>
    <t>Reforma e Ampliação da Delegacia Especial de Proteção à Criança e ao Adolescente – DEPCA</t>
  </si>
  <si>
    <t>Fiscal do Contrato</t>
  </si>
  <si>
    <t>Jaiane Ramos de Almeida Santos</t>
  </si>
  <si>
    <t>SERVCON SERVIÇOS DE CONSTRUÇÕES E ENGENHARIA LTDA</t>
  </si>
  <si>
    <t>KSN CONSTRUÇÕESLTDA - EPP</t>
  </si>
  <si>
    <t>GD CONSTRUÇÕES LTDA</t>
  </si>
  <si>
    <t>Saulo Braz dos Anjos Santos</t>
  </si>
  <si>
    <t>&lt;a href="https://cehop.se.gov.br/obra_cc_07_2025/" rel="noopener" target="_blank"&gt;&lt;b&gt;	Reforma das Quadras de tenis da Orla de Atalaia – 1ª ETAPA (04 Quadras em saibro)&lt;/b&gt;&lt;/a&gt;</t>
  </si>
  <si>
    <t>&lt;a href="https://cehop.se.gov.br/concorrencia-eletronica-07-2025/" rel="noopener" target="_blank"&gt;&lt;b&gt;CE 07/2025&lt;/b&gt;&lt;/a&gt;</t>
  </si>
  <si>
    <t>&lt;a href="https://cehop.se.gov.br/obra_cc_07_2025/#Acompanhamento fotográfico" rel="noopener" target="_blank"&gt;&lt;b&gt;Álbum&lt;/b&gt;&lt;/a&gt;</t>
  </si>
  <si>
    <t>&lt;a href="https://cehop.se.gov.br/obra_cc_06_2025/" rel="noopener" target="_blank"&gt;&lt;b&gt;	Execução dos Serviços Obras de construção do Espaço Verde Educativo para 1ª Infância, Anexo ao Centro Educativo e Cooperação Sócioambiental do Estado de Sergipe, localizado no Parque Gov. José Rolemberg Leite&lt;/b&gt;&lt;/a&gt;</t>
  </si>
  <si>
    <t>&lt;a href="https://cehop.se.gov.br/concorrencia-eletronica-06-2025/" rel="noopener" target="_blank"&gt;&lt;b&gt;CE 06/2025&lt;/b&gt;&lt;/a&gt;</t>
  </si>
  <si>
    <t>&lt;a href="https://cehop.se.gov.br/obra_cc_06_2025/#Acompanhamento fotográfico" rel="noopener" target="_blank"&gt;&lt;b&gt;Álbum&lt;/b&gt;&lt;/a&gt;</t>
  </si>
  <si>
    <t>&lt;a href="https://cehop.se.gov.br/obra_cc_01_2025/" rel="noopener" target="_blank"&gt;&lt;b&gt;	Reforma e Ampliação da Delegacia Especial de Proteção à Criança e ao Adolescente – DEPCA&lt;/b&gt;&lt;/a&gt;</t>
  </si>
  <si>
    <t>&lt;a href="https://cehop.se.gov.br/concorrencia-01-2025/" rel="noopener" target="_blank"&gt;&lt;b&gt;CE 01/2025&lt;/b&gt;&lt;/a&gt;</t>
  </si>
  <si>
    <t>&lt;a href="https://cehop.se.gov.br/obra_cc_01_2025/#Acompanhamento fotográfico" rel="noopener" target="_blank"&gt;&lt;b&gt;Álbum&lt;/b&gt;&lt;/a&gt;</t>
  </si>
  <si>
    <t>&lt;a href="https://cehop.se.gov.br/obra_cc_01_2024/" rel="noopener" target="_blank"&gt;&lt;b&gt;	Reforma da Cobertura e Recuperação Estrutural Emergencial Parcial do Hotel Palace&lt;/b&gt;&lt;/a&gt;</t>
  </si>
  <si>
    <t>&lt;a href="https://cehop.se.gov.br/concorrencia-01-2024/" rel="noopener" target="_blank"&gt;&lt;b&gt;CC 01/2024&lt;/b&gt;&lt;/a&gt;</t>
  </si>
  <si>
    <t>&lt;a href="https://cehop.se.gov.br/obra_cc_01_2024/#Acompanhamento fotográfico" rel="noopener" target="_blank"&gt;&lt;b&gt;Álbum&lt;/b&gt;&lt;/a&gt;</t>
  </si>
  <si>
    <t>&lt;a href="https://cehop.se.gov.br/obra_cc_02_2025/" rel="noopener" target="_blank"&gt;&lt;b&gt;	Construção do 5º Batalhão da Polícia Militar do Estado de Sergipe&lt;/b&gt;&lt;/a&gt;</t>
  </si>
  <si>
    <t>&lt;a href="https://cehop.se.gov.br/concorrencia-02-2025/" rel="noopener" target="_blank"&gt;&lt;b&gt;CC 02/2025&lt;/b&gt;&lt;/a&gt;</t>
  </si>
  <si>
    <t>&lt;a href="https://cehop.se.gov.br/obra_cc_02_2025/#Acompanhamento fotográfico" rel="noopener" target="_blank"&gt;&lt;b&gt;Álbum&lt;/b&gt;&lt;/a&gt;</t>
  </si>
  <si>
    <t>&lt;a href="https://cehop.se.gov.br/obra_dp_234_2025/" rel="noopener" target="_blank"&gt;&lt;b&gt;	Recuperação da tesoura de madeira/cobertura e restauração da estrutura do forro da sala de jantar do Palácio Museu Olimpio Campos_x000D_
&lt;/b&gt;&lt;/a&gt;</t>
  </si>
  <si>
    <t>&lt;a href="https://www.se.gov.br/casacivil/transparencia/licitacoes/dispensa_de_licitacoes" rel="noopener" target="_blank"&gt;&lt;b&gt;DP 234/2025&lt;/b&gt;&lt;/a&gt;</t>
  </si>
  <si>
    <t>29/2025 - SECC</t>
  </si>
  <si>
    <t>&lt;a href="https://cehop.se.gov.br/obra_dp_234_2025/#Acompanhamento fotográfico" rel="noopener" target="_blank"&gt;&lt;b&gt;Álbum&lt;/b&gt;&lt;/a&gt;</t>
  </si>
  <si>
    <t>&lt;a href="https://cehop.se.gov.br/obra_tp_12_2024/" rel="noopener" target="_blank"&gt;&lt;b&gt;	Adequação da Antiga Sala da Biblioteca para Sala de Informática (Implantação de Cursos EAD) no Presidio Feminino_x000D_
&lt;/b&gt;&lt;/a&gt;</t>
  </si>
  <si>
    <t>&lt;a href="https://cehop.se.gov.br/tomada-de-precos-12-2024/" rel="noopener" target="_blank"&gt;&lt;b&gt;TP 12/2024&lt;/b&gt;&lt;/a&gt;</t>
  </si>
  <si>
    <t>&lt;a href="https://cehop.se.gov.br/obra_tp_12_2024/#Acompanhamento fotográfico" rel="noopener" target="_blank"&gt;&lt;b&gt;Álbum&lt;/b&gt;&lt;/a&gt;</t>
  </si>
  <si>
    <t>&lt;a href="https://cehop.se.gov.br/obra_tp_11_2024/" rel="noopener" target="_blank"&gt;&lt;b&gt;	Reforma do 2º Batalhão da Polícia Militar_x000D_
&lt;/b&gt;&lt;/a&gt;</t>
  </si>
  <si>
    <t>&lt;a href="https://cehop.se.gov.br/tomada-de-precos-11-2024/" rel="noopener" target="_blank"&gt;&lt;b&gt;TP 11/2024&lt;/b&gt;&lt;/a&gt;</t>
  </si>
  <si>
    <t>&lt;a href="https://cehop.se.gov.br/obra_tp_11_2024/#Acompanhamento fotográfico" rel="noopener" target="_blank"&gt;&lt;b&gt;Álbum&lt;/b&gt;&lt;/a&gt;</t>
  </si>
  <si>
    <t>&lt;a href="https://cehop.se.gov.br/obra_tp_10_2024/" rel="noopener" target="_blank"&gt;&lt;b&gt;	Recuperação de Trecho do Muro de Contenção, Drenagem Pluvial e Demolição de Marquises ...&lt;/b&gt;&lt;/a&gt;</t>
  </si>
  <si>
    <t>&lt;a href="https://cehop.se.gov.br/tomada-de-precos-10-2024/" rel="noopener" target="_blank"&gt;&lt;b&gt;TP 10/2024&lt;/b&gt;&lt;/a&gt;</t>
  </si>
  <si>
    <t>&lt;a href="https://cehop.se.gov.br/obra_tp_10_2024/#Acompanhamento fotográfico" rel="noopener" target="_blank"&gt;&lt;b&gt;Álbum&lt;/b&gt;&lt;/a&gt;</t>
  </si>
  <si>
    <t>&lt;a href="https://cehop.se.gov.br/obra_tp_08-2024/" rel="noopener" target="_blank"&gt;&lt;b&gt;	Execução dos Serviços de Instalações de Combate á ...&lt;/b&gt;&lt;/a&gt;</t>
  </si>
  <si>
    <t>&lt;a href="https://cehop.se.gov.br/tomada-de-precos-08-2024/" rel="noopener" target="_blank"&gt;&lt;b&gt;TP 08/2024&lt;/b&gt;&lt;/a&gt;</t>
  </si>
  <si>
    <t xml:space="preserve">ELIANA MARIA RAMOS LTDA_x000D_
</t>
  </si>
  <si>
    <t>&lt;a href="https://cehop.se.gov.br/obra_tp_08_2024/#Acompanhamento fotográfico" rel="noopener" target="_blank"&gt;&lt;b&gt;Álbum&lt;/b&gt;&lt;/a&gt;</t>
  </si>
  <si>
    <t>&lt;a href="https://cehop.se.gov.br/obra_tp_06_2024/" rel="noopener" target="_blank"&gt;&lt;b&gt;	Reforma de Adequação de Acessibilidade do Hospital da Polícia de Sergipe&lt;/b&gt;&lt;/a&gt;</t>
  </si>
  <si>
    <t>&lt;a href="https://cehop.se.gov.br/tomada-de-precos-06-2024/" rel="noopener" target="_blank"&gt;&lt;b&gt;TP 06/2024&lt;/b&gt;&lt;/a&gt;</t>
  </si>
  <si>
    <t xml:space="preserve">EDUARDO BARRETTO ENGENHARIA &amp; CONSTRUÇÕES LTDA_x000D_
</t>
  </si>
  <si>
    <t>&lt;a href="https://cehop.se.gov.br/obra_tp_06_2024/#Acompanhamento fotográfico" rel="noopener" target="_blank"&gt;&lt;b&gt;Álbum&lt;/b&gt;&lt;/a&gt;</t>
  </si>
  <si>
    <t>&lt;a href="https://cehop.se.gov.br/obra_tp_39_2023/" rel="noopener" target="_blank"&gt;&lt;b&gt;	Reforma da Sede do PROERD (Programa Educacional de Resistência às Drogas e a Violência)&lt;/b&gt;&lt;/a&gt;</t>
  </si>
  <si>
    <t>&lt;a href="https://cehop.se.gov.br/tomada-de-precos-39-2023/" rel="noopener" target="_blank"&gt;&lt;b&gt;TP 39/2023&lt;/b&gt;&lt;/a&gt;</t>
  </si>
  <si>
    <t>17/2024 - PMSE</t>
  </si>
  <si>
    <t xml:space="preserve">Class Empreendimentos e Serviços ltda_x000D_
</t>
  </si>
  <si>
    <t>&lt;a href="https://cehop.se.gov.br/obra_tp_39_2023/#Acompanhamento fotográfico" rel="noopener" target="_blank"&gt;&lt;b&gt;Álbum&lt;/b&gt;&lt;/a&gt;</t>
  </si>
  <si>
    <t>&lt;a href="https://cehop.se.gov.br/obra_tp_02_2024/" rel="noopener" target="_blank"&gt;&lt;b&gt;	Reforma no Antigo Bloco da Lavanderia do COPEMCAN para Instalação das Salas de Videoconferência&lt;/b&gt;&lt;/a&gt;</t>
  </si>
  <si>
    <t>&lt;a href="https://cehop.se.gov.br/tomada-de-precos-02-2024/" rel="noopener" target="_blank"&gt;&lt;b&gt;TP 02/2024&lt;/b&gt;&lt;/a&gt;</t>
  </si>
  <si>
    <t>10/2024 - SEJUC</t>
  </si>
  <si>
    <t xml:space="preserve">SOLLO EMPREENDIMENTOS LTDA_x000D_
</t>
  </si>
  <si>
    <t>&lt;a href="https://cehop.se.gov.br/obra_tp_02_2024/#Acompanhamento fotográfico" rel="noopener" target="_blank"&gt;&lt;b&gt;	Álbum&lt;/b&gt;&lt;/a&gt;</t>
  </si>
  <si>
    <t>&lt;a href="https://cehop.se.gov.br/obra_tp_41_2023/" rel="noopener" target="_blank"&gt;&lt;b&gt;	Reforma Geral no Palácio de Veraneio&lt;/b&gt;&lt;/a&gt;</t>
  </si>
  <si>
    <t>&lt;a href="https://cehop.se.gov.br/tomada-de-precos-41-2023/" rel="noopener" target="_blank"&gt;&lt;b&gt;TP 41/2023&lt;/b&gt;&lt;/a&gt;</t>
  </si>
  <si>
    <t>05/2024 - SECC</t>
  </si>
  <si>
    <t xml:space="preserve">HJS - PERFURACAO DE POCOS, CONSTRUCAO, SERVICOS_x000D_
</t>
  </si>
  <si>
    <t>&lt;a href="https://cehop.se.gov.br/obra_tp_41_2023/#Acompanhamento fotográfico" rel="noopener" target="_blank"&gt;&lt;b&gt;	Álbum&lt;/b&gt;&lt;/a&gt;</t>
  </si>
  <si>
    <t>&lt;a href="https://cehop.se.gov.br/obra_tp_38_2023/" rel="noopener" target="_blank"&gt;&lt;b&gt;Conclusão das Obras na Unidade Básica de Saúde e da Casa de Lixo no Cadeião de Nª Sª do Socorro/SE&lt;/b&gt;&lt;/a&gt;</t>
  </si>
  <si>
    <t>&lt;a href="https://cehop.se.gov.br/tomada-de-precos-38-2023/" rel="noopener" target="_blank"&gt;&lt;b&gt;TP 38/2023&lt;/b&gt;&lt;/a&gt;</t>
  </si>
  <si>
    <t>07/2024 - SEJUC</t>
  </si>
  <si>
    <t>&lt;a href="https://cehop.se.gov.br/obra_tp_38_2023/#Acompanhamento fotográfico" rel="noopener" target="_blank"&gt;&lt;b&gt;Álbum&lt;/b&gt;&lt;/a&gt;</t>
  </si>
  <si>
    <t>&lt;a href="https://cehop.se.gov.br/obra_tp_31_2023/" rel="noopener" target="_blank"&gt;&lt;b&gt;Serviço/Obra de Implantação da Estação Compacta de Tratamento do Presídio Feminino – PREFEM&lt;/b&gt;&lt;/a&gt;</t>
  </si>
  <si>
    <t>&lt;a href="https://cehop.se.gov.br/tomada-de-precos-31-2023/" rel="noopener" target="_blank"&gt;&lt;b&gt;TP 31/2023&lt;/b&gt;&lt;/a&gt;</t>
  </si>
  <si>
    <t>05/2024 - SEJUC</t>
  </si>
  <si>
    <t>&lt;a href="https://cehop.se.gov.br/obra_tp_31_2023/#Acompanhamento fotográfico" rel="noopener" target="_blank"&gt;&lt;b&gt;Álbum&lt;/b&gt;&lt;/a&gt;</t>
  </si>
  <si>
    <t>&lt;a href="https://cehop.se.gov.br/obra_tp_18-2023/" rel="noopener" target="_blank"&gt;&lt;b&gt;Reforma e Ampliação da 4ª Delegacia Metropolitana&lt;/b&gt;&lt;/a&gt;</t>
  </si>
  <si>
    <t>&lt;a href="https://cehop.se.gov.br/tomada-de-precos-18-2023/" rel="noopener" target="_blank"&gt;&lt;b&gt;TP 18/2023&lt;/b&gt;&lt;/a&gt;</t>
  </si>
  <si>
    <t>04/2024 - SSP</t>
  </si>
  <si>
    <t>HN Construções e Serviços Eireli-ME</t>
  </si>
  <si>
    <t>&lt;a href="https://cehop.se.gov.br/obra_tp_18-2023/#Acompanhamento fotográfico" rel="noopener" target="_blank"&gt;&lt;b&gt;Álbum&lt;/b&gt;&lt;/a&gt;</t>
  </si>
  <si>
    <t>&lt;a href="https://cehop.se.gov.br/obra_tp_13-2023/" rel="noopener" target="_blank"&gt;&lt;b&gt;Recuperação Estrutural e Impermeabilização das Lajes da Unidade de Custódia Psiquiátrica – UCP&lt;/b&gt;&lt;/a&gt;</t>
  </si>
  <si>
    <t>&lt;a href="https://cehop.se.gov.br/tomada-de-precos-13-23/" rel="noopener" target="_blank"&gt;&lt;b&gt;TP 13/2023&lt;/b&gt;&lt;/a&gt;</t>
  </si>
  <si>
    <t>13/2023 - SEJUC</t>
  </si>
  <si>
    <t>&lt;a href="https://cehop.se.gov.br/obra_tp_13-2023/#Acompanhamento fotográfico" rel="noopener" target="_blank"&gt;&lt;b&gt;Álbum&lt;/b&gt;&lt;/a&gt;</t>
  </si>
  <si>
    <t>&lt;a href="https://cehop.se.gov.br/obra_tp_01-2024/" rel="noopener" target="_blank"&gt;&lt;b&gt;Obra de Reforma do Reservatório Inferior do COPEMCAN, Incluindo a Instalação de Reservatórios Apoiados&lt;/b&gt;&lt;/a&gt;</t>
  </si>
  <si>
    <t>&lt;a href="https://cehop.se.gov.br/tomada-de-precos-01-2024/" rel="noopener" target="_blank"&gt;&lt;b&gt;TP 01/2024&lt;/b&gt;&lt;/a&gt;</t>
  </si>
  <si>
    <t>04/2024 - SEJUC</t>
  </si>
  <si>
    <t>&lt;a href="https://cehop.se.gov.br/obra_tp_01-2024/#Acompanhamento fotográfico" rel="noopener" target="_blank"&gt;&lt;b&gt;Álbum&lt;/b&gt;&lt;/a&gt;</t>
  </si>
  <si>
    <t>&lt;a href="https://cehop.se.gov.br/obra_dl_84_2024/" rel="noopener" target="_blank"&gt;&lt;b&gt;Contratação Emergencial de Emp. Especializada p/ Realização de Obras Emergenciais de Reforma dos Telhados dos Pavilhões 01, 03, 04 e 05, de ...&lt;/b&gt;&lt;/a&gt;</t>
  </si>
  <si>
    <t>&lt;a href="https://sistema.comprasnet.se.gov.br/publico/ProcessosOrgaos.aspx?pOrgao=SEJUC" rel="noopener" target="_blank"&gt;&lt;b&gt;DL 84/2024&lt;/b&gt;&lt;/a&gt;</t>
  </si>
  <si>
    <t>09/2024 - SEJUC</t>
  </si>
  <si>
    <t>CONSTRUÇÕES ARACAJU LTDA</t>
  </si>
  <si>
    <t>_x000D_
&lt;a href="https://cehop.se.gov.br/obra_dl_84_2024/#Acompanhamento fotográfico" rel="noopener" target="_blank"&gt;&lt;b&gt;Álbum&lt;/b&gt;&lt;/a&gt;</t>
  </si>
  <si>
    <t>&lt;a href="https://cehop.se.gov.br/obra_cc_10_2023/" rel="noopener" target="_blank"&gt;&lt;b&gt;Reforma e Ampliação do 3º Batalhão da Polícia Militar de Sergipe&lt;/b&gt;&lt;/a&gt;</t>
  </si>
  <si>
    <t>&lt;a href="https://cehop.se.gov.br/concorrencia-10-2023/" rel="noopener" target="_blank"&gt;&lt;b&gt;CC 10/2023&lt;/b&gt;&lt;/a&gt;</t>
  </si>
  <si>
    <t>16/2024 - PMSE</t>
  </si>
  <si>
    <t>AG ENGENHARIA LTDA</t>
  </si>
  <si>
    <t>&lt;a href="https://cehop.se.gov.br/obra_cc_10_2023/#Acompanhamento fotográfico" rel="noopener" target="_blank"&gt;&lt;b&gt;Álbum&lt;/b&gt;&lt;/a&gt;</t>
  </si>
  <si>
    <t>&lt;a href="https://cehop.se.gov.br/obra_cc_08_2023/" rel="noopener" target="_blank"&gt;&lt;b&gt;Modernização do Sistema Elétrico do COPEMCAN&lt;/b&gt;&lt;/a&gt;</t>
  </si>
  <si>
    <t>&lt;a href="https://cehop.se.gov.br/concorrencia-08-2023/" rel="noopener" target="_blank"&gt;&lt;b&gt;CC 08/2023&lt;/b&gt;&lt;/a&gt;</t>
  </si>
  <si>
    <t>06/2024 - SEJUC</t>
  </si>
  <si>
    <t>Everton da Costa Félix Junior</t>
  </si>
  <si>
    <t>VIA RETA ENGENHARIA LTDA</t>
  </si>
  <si>
    <t>&lt;a href="https://cehop.se.gov.br/obra_cc_08_2023/#Acompanhamento fotográfico" rel="noopener" target="_blank"&gt;&lt;b&gt;Álbum&lt;/b&gt;&lt;/a&gt;</t>
  </si>
  <si>
    <t>&lt;a href="https://cehop.se.gov.br/obra_cc_06_2023/" rel="noopener" target="_blank"&gt;&lt;b&gt;Reforma e Ampliação do Quartel do Comando Geral da Polícia Militar do Estado de Sergipe – QCG&lt;/b&gt;&lt;/a&gt;</t>
  </si>
  <si>
    <t>&lt;a href="https://cehop.se.gov.br/concorrencia-06-2023/" rel="noopener" target="_blank"&gt;&lt;b&gt;CC 06/2023&lt;/b&gt;&lt;/a&gt;</t>
  </si>
  <si>
    <t>01/2024 - SSP (Rescindido)            05/2025 - SSP</t>
  </si>
  <si>
    <t>CAOL - CARVALHO OLIVEIRA CONSTRUÇÕES E LOCAÇÕES LTDA</t>
  </si>
  <si>
    <t>&lt;a href="https://cehop.se.gov.br/obra_cc_06_2023/#Acompanhamento fotográfico" rel="noopener" target="_blank"&gt;&lt;b&gt;Álbum&lt;/b&gt;&lt;/a&gt;</t>
  </si>
  <si>
    <t>&lt;a href="https://cehop.se.gov.br/obra_tp_30_2023/" rel="noopener" target="_blank"&gt;&lt;b&gt;Complementação do Sistema de Tratamento de Esgoto do Presídio Regional Juiz Manoel Barbosa de Souza – PREMABAS&lt;/b&gt;&lt;/a&gt;</t>
  </si>
  <si>
    <t>&lt;a href="https://cehop.se.gov.br/tomada-de-precos-30-2023/" rel="noopener" target="_blank"&gt;&lt;b&gt;TP 30/2023&lt;/b&gt;&lt;/a&gt;</t>
  </si>
  <si>
    <t>&lt;a href="https://cehop.se.gov.br/obra_tp_30_2023/#Acompanhamento fotográfico" rel="noopener" target="_blank"&gt;&lt;b&gt;Álbum&lt;/b&gt;&lt;/a&gt;</t>
  </si>
  <si>
    <t>&lt;a href="https://cehop.se.gov.br/obra_tp_21_2023/" rel="noopener" target="_blank"&gt;&lt;b&gt;Serviços de Instalações de Combate a Incêndio Pânico, SPDA e GLP no Presídio Regional Luiz Manoel Barbosa de Souza – PREMABAS&lt;/b&gt;&lt;/a&gt;</t>
  </si>
  <si>
    <t>&lt;a href="https://cehop.se.gov.br/tomada-de-precos-21-2023/" rel="noopener" target="_blank"&gt;&lt;b&gt;TP 21/2023&lt;/b&gt;&lt;/a&gt;</t>
  </si>
  <si>
    <t>&lt;a href="https://cehop.se.gov.br/obra_tp_21_2023/#Acompanhamento fotográfico" rel="noopener" target="_blank"&gt;&lt;b&gt;Álbum&lt;/b&gt;&lt;/a&gt;</t>
  </si>
  <si>
    <t>&lt;a href="https://cehop.se.gov.br/obra_tp_06_2023-2/" rel="noopener" target="_blank"&gt;&lt;b&gt;Execução dos serviços de instalações de combate a incêndio e pânico e GLP no Presídio Feminino – PREFEM&lt;/b&gt;&lt;/a&gt;</t>
  </si>
  <si>
    <t>&lt;a href="https://cehop.se.gov.br/toma-de-precos-06-2023/" rel="noopener" target="_blank"&gt;&lt;b&gt;TP 06/2023&lt;/b&gt;&lt;/a&gt;</t>
  </si>
  <si>
    <t>&lt;a href="https://cehop.se.gov.br/obra_tp_06_2023-2/#Acompanhamento fotográfico" rel="noopener" target="_blank"&gt;&lt;b&gt;Álbum&lt;/b&gt;&lt;/a&gt;</t>
  </si>
  <si>
    <t>&lt;a href="https://cehop.se.gov.br/obra_cc_03_2023/" rel="noopener" target="_blank"&gt;&lt;b&gt;Reforma do Presídio Militar de Sergipe (PRESMIL)&lt;/b&gt;&lt;/a&gt;</t>
  </si>
  <si>
    <t>&lt;a href="https://cehop.se.gov.br/concorrencia-03-2023/" rel="noopener" target="_blank"&gt;&lt;b&gt;CC 03/2023&lt;/b&gt;&lt;/a&gt;</t>
  </si>
  <si>
    <t>&lt;a href="https://cehop.se.gov.br/obra_cc_03_2023/#Acompanhamento fotográfico" rel="noopener" target="_blank"&gt;&lt;b&gt;Álbum&lt;/b&gt;&lt;/a&gt;</t>
  </si>
  <si>
    <t>&lt;a href="https://cehop.se.gov.br/obra_tp_23_2023/" rel="noopener" target="_blank"&gt;&lt;b&gt;Execução dos Serviços de Iunstalações de Combate a Incêndio e GLP no Presídio Regional Senador Leite Neto – PRESLEN&lt;/b&gt;&lt;/a&gt;</t>
  </si>
  <si>
    <t>&lt;a href="https://cehop.se.gov.br/tomada-de-precos-23-2023/" rel="noopener" target="_blank"&gt;&lt;b&gt;TP 23/2023&lt;/b&gt;&lt;/a&gt;</t>
  </si>
  <si>
    <t>&lt;a href="https://cehop.se.gov.br/obra_tp_23_2023/#Acompanhamento fotográfico" rel="noopener" target="_blank"&gt;&lt;b&gt;Álbum&lt;/b&gt;&lt;/a&gt;</t>
  </si>
  <si>
    <t>&lt;a href="https://cehop.se.gov.br/obra_tp_29_2023/" rel="noopener" target="_blank"&gt;&lt;b&gt;Reforma e Ampliação do Centro Integrado de Operações em Segurança Pública – CIOSP, p/ implantação de Centro Integrado de Comando de Controle Gov. Marcelo Déda – CICC&lt;/b&gt;&lt;/a&gt;</t>
  </si>
  <si>
    <t>&lt;a href="https://cehop.se.gov.br/tomada-de-precos-29-2023/" rel="noopener" target="_blank"&gt;&lt;b&gt;TP 29/2023&lt;/b&gt;&lt;/a&gt;</t>
  </si>
  <si>
    <t>&lt;a href="https://cehop.se.gov.br/obra_tp_29_2023/#Acompanhamento fotográfico" rel="noopener" target="_blank"&gt;&lt;b&gt;Álbum&lt;/b&gt;&lt;/a&gt;</t>
  </si>
  <si>
    <t>&lt;a href="https://cehop.se.gov.br/obra_tp_26_2023/" rel="noopener" target="_blank"&gt;&lt;b&gt;Construção do Centro Integrado de Referência em Atenção a Saúde do Trabalhador – CIRAST da SSP&lt;/b&gt;&lt;/a&gt;</t>
  </si>
  <si>
    <t>&lt;a href="https://cehop.se.gov.br/tomada-de-precos-26-2023/" rel="noopener" target="_blank"&gt;&lt;b&gt;TP 26/2023&lt;/b&gt;&lt;/a&gt;</t>
  </si>
  <si>
    <t>&lt;a href="https://cehop.se.gov.br/obra_tp_26_2023/#Acompanhamento fotográfico" rel="noopener" target="_blank"&gt;&lt;b&gt;Álbum&lt;/b&gt;&lt;/a&gt;</t>
  </si>
  <si>
    <t>&lt;a href="https://cehop.se.gov.br/obra_tp_24_2023/" rel="noopener" target="_blank"&gt;&lt;b&gt;Recuperação da Tesoura de Madeira/Cobertura e Restauração da Sala de Jantar no Palácio Museu Olímpio Campos – PMOC&lt;/b&gt;&lt;/a&gt;</t>
  </si>
  <si>
    <t>&lt;a href="https://cehop.se.gov.br/tomada-de-precos-24-2023/" rel="noopener" target="_blank"&gt;&lt;b&gt;TP 24/2023&lt;/b&gt;&lt;/a&gt;</t>
  </si>
  <si>
    <t>&lt;a href="https://cehop.se.gov.br/obra_tp_24_2023/#Acompanhamento fotográfico" rel="noopener" target="_blank"&gt;&lt;b&gt;Álbum&lt;/b&gt;&lt;/a&gt;</t>
  </si>
  <si>
    <t>&lt;a href="https://cehop.se.gov.br/obra_tp_20_2023/" rel="noopener" target="_blank"&gt;&lt;b&gt;Fechamento dos Solários do COMPAJAF com Muro, Tela e Guarita&lt;/b&gt;&lt;/a&gt;</t>
  </si>
  <si>
    <t>&lt;a href="https://cehop.se.gov.br/tomada-de-precos-20-2023/" rel="noopener" target="_blank"&gt;&lt;b&gt;TP 20/2023&lt;/b&gt;&lt;/a&gt;</t>
  </si>
  <si>
    <t>&lt;a href="https://cehop.se.gov.br/obra_tp_20_2023/#Acompanhamento fotográfico" rel="noopener" target="_blank"&gt;&lt;b&gt;Álbum&lt;/b&gt;&lt;/a&gt;</t>
  </si>
  <si>
    <t>&lt;a href="https://cehop.se.gov.br/obra_tp_19_2023/" rel="noopener" target="_blank"&gt;&lt;b&gt;Reforma e Ampliação da Delegacia de Polícia Civil – Central de Flagrantes&lt;/b&gt;&lt;/a&gt;</t>
  </si>
  <si>
    <t>&lt;a href="https://cehop.se.gov.br/tomada-de-precos-19-2023/" rel="noopener" target="_blank"&gt;&lt;b&gt;TP 19/2023&lt;/b&gt;&lt;/a&gt;</t>
  </si>
  <si>
    <t>&lt;a href="https://cehop.se.gov.br/obra_tp_19_2023/#Acompanhamento fotográfico" rel="noopener" target="_blank"&gt;&lt;b&gt;Álbum&lt;/b&gt;&lt;/a&gt;</t>
  </si>
  <si>
    <t>&lt;a href="https://cehop.se.gov.br/obra_tp_17_2023/" rel="noopener" target="_blank"&gt;&lt;b&gt;Reforma da Sala da Diretoria Administrativa e Financeira – DIRAF e da Assessoria Geral de Tecnologia da Informação e Comunicação – AGIN da Sede do DETRAN/SE&lt;/b&gt;&lt;/a&gt;</t>
  </si>
  <si>
    <t>&lt;a href="https://cehop.se.gov.br/tomada-de-precos-17-2023/" rel="noopener" target="_blank"&gt;&lt;b&gt;TP 17/2023&lt;/b&gt;&lt;/a&gt;</t>
  </si>
  <si>
    <t>&lt;a href="https://cehop.se.gov.br/obra_tp_17_2023/#Acompanhamento fotográfico" rel="noopener" target="_blank"&gt;&lt;b&gt;Álbum&lt;/b&gt;&lt;/a&gt;</t>
  </si>
  <si>
    <t>&lt;a href="https://cehop.se.gov.br/obra_tp_01_2023/" rel="noopener" target="_blank"&gt;&lt;b&gt;Reforma do Centro de Treinamento de Alto Rendimento da Seleção Brasileira de Ginástica Rítmica&lt;/b&gt;&lt;/a&gt;</t>
  </si>
  <si>
    <t>&lt;a href="https://cehop.se.gov.br/tomada-de-precos-01-23/" rel="noopener" target="_blank"&gt;&lt;b&gt;TP 01/2023&lt;/b&gt;&lt;/a&gt;</t>
  </si>
  <si>
    <t>&lt;a href="https://cehop.se.gov.br/obra_tp_01_2023/#Acompanhamento fotográfico" rel="noopener" target="_blank"&gt;&lt;b&gt;Álbum&lt;/b&gt;&lt;/a&gt;</t>
  </si>
  <si>
    <t>&lt;a href="https://cehop.se.gov.br/obra_cc_04_2023/" rel="noopener" target="_blank"&gt;&lt;b&gt;Reforma do Estadio Etelvino Mendonça em Itabaiana/SE, com Drenagem, Irrigação e Substituição do Gramado&lt;/b&gt;&lt;/a&gt;</t>
  </si>
  <si>
    <t>&lt;a href="https://cehop.se.gov.br/concorrencia-04-2023/" rel="noopener" target="_blank"&gt;&lt;b&gt;CC 04/2023&lt;/b&gt;&lt;/a&gt;</t>
  </si>
  <si>
    <t>&lt;a href="https://cehop.se.gov.br/obra_cc_04_2023/#Acompanhamento fotográfico" rel="noopener" target="_blank"&gt;&lt;b&gt;Álbum&lt;/b&gt;&lt;/a&gt;</t>
  </si>
  <si>
    <t>&lt;a href="https://cehop.se.gov.br/obra_cc_02_2023/" rel="noopener" target="_blank"&gt;&lt;b&gt;Construção da Nova Sede do Corpo de Bombeiros Militar do Estado de Sergipe – CBMSE&lt;/b&gt;&lt;/a&gt;</t>
  </si>
  <si>
    <t>&lt;a href="https://cehop.se.gov.br/concorrencia-02-23/" rel="noopener" target="_blank"&gt;&lt;b&gt;CC 02/2023&lt;/b&gt;&lt;/a&gt;</t>
  </si>
  <si>
    <t>&lt;a href="https://cehop.se.gov.br/obra_cc_02_2023/#Acompanhamento fotográfico" rel="noopener" target="_blank"&gt;&lt;b&gt;Álbum&lt;/b&gt;&lt;/a&gt;</t>
  </si>
  <si>
    <t>&lt;a href="https://cehop.se.gov.br/obra_cc_01_2023/" rel="noopener" target="_blank"&gt;&lt;b&gt;Reforma e Ampliação Centro de Operações Policiais Especiais – COPE&lt;/b&gt;&lt;/a&gt;</t>
  </si>
  <si>
    <t>&lt;a href="https://cehop.se.gov.br/concorrencia-01-2023/" rel="noopener" target="_blank"&gt;&lt;b&gt;CC 01/2023&lt;/b&gt;&lt;/a&gt;</t>
  </si>
  <si>
    <t>&lt;a href="https://cehop.se.gov.br/obra_cc_01_2023/#Acompanhamento fotográfico" rel="noopener" target="_blank"&gt;&lt;b&gt;Álbum&lt;/b&gt;&lt;/a&gt;</t>
  </si>
  <si>
    <t>&lt;a href="https://cehop.se.gov.br/obra_tp_11_2023/" rel="noopener" target="_blank"&gt;&lt;b&gt;Execução dos Serviços de Instalações de Combate a Incêndio e Pânico e GLP na Cadeia Territorial de Nossa Senhora do Socorro – Cadeião&lt;/b&gt;&lt;/a&gt;</t>
  </si>
  <si>
    <t>&lt;a href="https://cehop.se.gov.br/tomada-de-precos-11-2023/" rel="noopener" target="_blank"&gt;&lt;b&gt;TP  11/2023&lt;/b&gt;&lt;/a&gt;</t>
  </si>
  <si>
    <t>&lt;a href="https://cehop.se.gov.br/obra_tp_11_2023/#Acompanhamento fotográfico" rel="noopener" target="_blank"&gt;&lt;b&gt;Álbum&lt;/b&gt;&lt;/a&gt;</t>
  </si>
  <si>
    <t>&lt;a href="https://cehop.se.gov.br/obra_tp_05_2023/" rel="noopener" target="_blank"&gt;&lt;b&gt;Construção do Novo Reservatório Elevado do COPEMCAN&lt;/b&gt;&lt;/a&gt;</t>
  </si>
  <si>
    <t>&lt;a href="https://cehop.se.gov.br/tomada-de-precos-05-2023/" rel="noopener" target="_blank"&gt;&lt;b&gt;TP  05/2023&lt;/b&gt;&lt;/a&gt;</t>
  </si>
  <si>
    <t>&lt;a href="https://cehop.se.gov.br/obra_tp_05_2023/#Acompanhamento fotográfico" rel="noopener" target="_blank"&gt;&lt;b&gt;Álbum&lt;/b&gt;&lt;/a&gt;</t>
  </si>
  <si>
    <t>&lt;a href="https://cehop.se.gov.br/obra_tp_04_2023/" rel="noopener" target="_blank"&gt;&lt;b&gt;Serviços e Obras emergenciais de vedação de fissuras no reservatório superior do COPEMCAN&lt;/b&gt;&lt;/a&gt;</t>
  </si>
  <si>
    <t>&lt;a href="https://cehop.se.gov.br/tomada-de-precos-04-2023/" rel="noopener" target="_blank"&gt;&lt;b&gt;TP  04/2023&lt;/b&gt;&lt;/a&gt;</t>
  </si>
  <si>
    <t>&lt;a href="https://cehop.se.gov.br/obra_tp_04_2023/#Acompanhamento fotográfico" rel="noopener" target="_blank"&gt;&lt;b&gt;Àlbum&lt;/b&gt;&lt;/a&gt;</t>
  </si>
  <si>
    <t>&lt;a href="https://cehop.se.gov.br/obra_tp_02_2023-2/" rel="noopener" target="_blank"&gt;&lt;b&gt;Construção de um Centro de Treinamento em Lutas da Policia Militar de Sergipe (DOJO)&lt;/b&gt;&lt;/a&gt;</t>
  </si>
  <si>
    <t>&lt;a href="https://cehop.se.gov.br/tomada-de-precos-02-2023/" rel="noopener" target="_blank"&gt;&lt;b&gt;TP  02/2023&lt;/b&gt;&lt;/a&gt;</t>
  </si>
  <si>
    <t>03/2023 – SSP Rescindido_x000D_
03/2025 - SSP</t>
  </si>
  <si>
    <t>&lt;a href="https://cehop.se.gov.br/obra_tp_02_2023/#Acompanhamento fotográfico" rel="noopener" target="_blank"&gt;&lt;b&gt;Álbum&lt;/b&gt;&lt;/a&gt;</t>
  </si>
  <si>
    <t>&lt;a href="https://cehop.se.gov.br/obra_tp_22_2021/" rel="noopener" target="_blank"&gt;&lt;b&gt;Reforma da Escola Estaduas Professora Áurea Melo&lt;/b&gt;&lt;/a&gt;</t>
  </si>
  <si>
    <t>&lt;a href="https://cehop.se.gov.br/tomada-de-precos-22-21/" rel="noopener" target="_blank"&gt;&lt;b&gt;TP  22/2021&lt;/b&gt;&lt;/a&gt;</t>
  </si>
  <si>
    <t>&lt;a href="https://cehop.se.gov.br/obra_tp_22_2021/#Acompanhamento fotográfico" rel="noopener" target="_blank"&gt;&lt;b&gt;Álbum&lt;/b&gt;&lt;/a&gt;</t>
  </si>
  <si>
    <t>&lt;a href="https://cehop.se.gov.br/obra_tp_08_2022/" rel="noopener" target="_blank"&gt;&lt;b&gt;Serviços e Obras Emergências no Museu Histórico de Sergipe&lt;/b&gt;&lt;/a&gt;</t>
  </si>
  <si>
    <t>&lt;a href="https://cehop.se.gov.br/tomada-de-precos-08-22/" rel="noopener" target="_blank"&gt;&lt;b&gt;TP 08/2022&lt;/b&gt;&lt;/a&gt;</t>
  </si>
  <si>
    <t>&lt;a href="https://cehop.se.gov.br/obra_tp_08_2022/#Acompanhamento fotográfico" rel="noopener" target="_blank"&gt;&lt;b&gt;Álbum&lt;/b&gt;&lt;/a&gt;</t>
  </si>
  <si>
    <t>&lt;a href="https://cehop.se.gov.br/obra_tp_12-2022/" rel="noopener" target="_blank"&gt;&lt;b&gt;Adequação da Humanização da Recepção e Sanitários Infantil e PCD do Copemcan&lt;/b&gt;&lt;/a&gt;</t>
  </si>
  <si>
    <t>&lt;a href="https://cehop.se.gov.br/tomada-de-precos-12-22/" rel="noopener" target="_blank"&gt;&lt;b&gt;TP 12/2022&lt;/b&gt;&lt;/a&gt;</t>
  </si>
  <si>
    <t>&lt;a href="https://cehop.se.gov.br/obra_tp_12-2022/#Acompanhamento fotográfico" rel="noopener" target="_blank"&gt;&lt;b&gt;Álbum&lt;/b&gt;&lt;/a&gt;</t>
  </si>
  <si>
    <t>&lt;a href="https://cehop.se.gov.br/obra_tp_03_2022" rel="noopener" target="_blank"&gt;&lt;b&gt;Reforma de Adequação da Acessibilidade e Reforma do Conservatório de Música&lt;/b&gt;&lt;/a&gt;</t>
  </si>
  <si>
    <t>&lt;a href="https://cehop.se.gov.br/tomada-de-precos-03-22/" rel="noopener" target="_blank"&gt;&lt;b&gt;TP 03/2022&lt;/b&gt;&lt;/a&gt;</t>
  </si>
  <si>
    <t>&lt;a href="https://cehop.se.gov.br/obra_tp_03_2022/#Acompanhamento fotográfico" rel="noopener" target="_blank"&gt;&lt;b&gt;Álbum&lt;/b&gt;&lt;/a&gt;</t>
  </si>
  <si>
    <t>&lt;a href="https://cehop.se.gov.br/obra_cc_04_2021/" rel="noopener" target="_blank"&gt;&lt;b&gt;Reforma e Ampliação do Colégio Estadual Sílvio Romero&lt;/b&gt;&lt;/a&gt;</t>
  </si>
  <si>
    <t>&lt;a href="https://cehop.se.gov.br/concorrencia-04-2021/" rel="noopener" target="_blank"&gt;&lt;b&gt;CC 04/2021&lt;/b&gt;&lt;/a&gt;</t>
  </si>
  <si>
    <t>&lt;a href="https://cehop.se.gov.br/obra_cc_04_2021/#Acompanhamento fotográfico" rel="noopener" target="_blank"&gt;&lt;b&gt;Álbum&lt;/b&gt;&lt;/a&gt;</t>
  </si>
  <si>
    <t>&lt;a href="https://cehop.se.gov.br/obra_tp_05_2022/" rel="noopener" target="_blank"&gt;&lt;b&gt;Reforma da Agência Reguladora de Serviços Públicos do Estado de Sergipe – AGRESE&lt;/b&gt;&lt;/a&gt;</t>
  </si>
  <si>
    <t>&lt;a href="https://cehop.se.gov.br/tomada-de-precos-05-22/" rel="noopener" target="_blank"&gt;&lt;b&gt;TP 05/2022&lt;/b&gt;&lt;/a&gt;</t>
  </si>
  <si>
    <t>&lt;a href="https://cehop.se.gov.br/obra_tp_05_2022/#Acompanhamento fotográfico" rel="noopener" target="_blank"&gt;&lt;b&gt;Àlbum&lt;/b&gt;&lt;/a&gt;</t>
  </si>
  <si>
    <t>&lt;a href="https://cehop.se.gov.br/obra_rdc_01_20/" rel="noopener" target="_blank"&gt;&lt;b&gt;Contratação Integrada de empresas especializadas em construção civil para realizar a prestação de serviços de elaboração dos Projetos...&lt;/b&gt;&lt;/a&gt;</t>
  </si>
  <si>
    <t>&lt;a href="https://cehop.se.gov.br/rdc-01-2020/" rel="noopener" target="_blank"&gt;&lt;b&gt;RDC Presencial 01/2020&lt;/b&gt;&lt;/a&gt;</t>
  </si>
  <si>
    <t>&lt;a href="https://cehop.se.gov.br/obra_rdc_01_20/#Acompanhamento fotográfico" rel="noopener" target="_blank"&gt;&lt;b&gt;Álbum&lt;/b&gt;&lt;/a&gt;</t>
  </si>
  <si>
    <t>&lt;a href="https://cehop.se.gov.br/obra_tp_20_2021/" rel="noopener" target="_blank"&gt;&lt;b&gt;	Reforma e Ampliação do Colégio Estadual Dr. Jessé Fontes&lt;/b&gt;&lt;/a&gt;</t>
  </si>
  <si>
    <t>&lt;a href=https://cehop.se.gov.br/tomada-de-precos-20-21/" rel="noopener" target="_blank"&gt;&lt;b&gt;TP 20/2021&lt;/b&gt;&lt;/a&gt;</t>
  </si>
  <si>
    <t>&lt;a href="https://cehop.se.gov.br/obra_tp_20_2021/#Acompanhamento fotográfico" rel="noopener" target="_blank"&gt;&lt;b&gt;Álbum&lt;/b&gt;&lt;/a&gt;</t>
  </si>
  <si>
    <t>&lt;a href="https://cehop.se.gov.br/obra_cc_01_2022/" rel="noopener" target="_blank"&gt;&lt;b&gt;	Ampliação e Adequação da Cadeia Pública de Areia Branca&lt;/b&gt;&lt;/a&gt;</t>
  </si>
  <si>
    <t>&lt;a href="https://cehop.se.gov.br/concorrencia-01-22/" rel="noopener" target="_blank"&gt;&lt;b&gt;CC 01/2022&lt;/b&gt;&lt;/a&gt;</t>
  </si>
  <si>
    <t>&lt;a href="https://cehop.se.gov.br/obra_cc_01_2022/#Acompanhamento fotográfico" rel="noopener" target="_blank"&gt;&lt;b&gt;Álbum&lt;/b&gt;&lt;/a&gt;</t>
  </si>
  <si>
    <t>&lt;a href="https://cehop.se.gov.br/obra_tp_01_2022/" rel="noopener" target="_blank"&gt;&lt;b&gt;2ª Etapa da Reforma do Ginásio de Esporte Constâncio Vieira&lt;/b&gt;&lt;/a&gt;</t>
  </si>
  <si>
    <t>&lt;a href="https://cehop.se.gov.br/tomada-de-precos-01-22/" rel="noopener" target="_blank"&gt;&lt;b&gt;TP 01/2022&lt;/b&gt;&lt;/a&gt;</t>
  </si>
  <si>
    <t>&lt;a href="https://cehop.se.gov.br/obra_tp_01_2022/#Acompanhamento fotográfico" rel="noopener" target="_blank"&gt;&lt;b&gt;Álbum&lt;/b&gt;&lt;/a&gt;</t>
  </si>
  <si>
    <t>&lt;a href="https://cehop.se.gov.br/obra_cc_03_21/" rel="noopener" target="_blank"&gt;&lt;b&gt;	Construção de Delegacia de Grande Porte&lt;/b&gt;&lt;/a&gt;</t>
  </si>
  <si>
    <t>&lt;a href="https://cehop.se.gov.br/concorrencia-03-2021/" rel="noopener" target="_blank"&gt;&lt;b&gt;CC 03/2021&lt;/b&gt;&lt;/a&gt;</t>
  </si>
  <si>
    <t xml:space="preserve">98/2021 - SSP (Rescindido)_x000D_
07/2024 - SSP </t>
  </si>
  <si>
    <t>&lt;a href="https://cehop.se.gov.br/obra_cc_03_21/#Acompanhamento fotográfico" rel="noopener" target="_blank"&gt;&lt;b&gt;Álbum&lt;/b&gt;&lt;/a&gt;</t>
  </si>
  <si>
    <t>&lt;a href="https://cehop.se.gov.br/obra_tp_07_2023/" rel="noopener" target="_blank"&gt;&lt;b&gt;Execução dos serviços de instalações de combate a incêndio e pânico e GLP no Departamento do Sistema Prisional – DESIPE&lt;/b&gt;&lt;/a&gt;</t>
  </si>
  <si>
    <t>&lt;a href="https://cehop.se.gov.br/tomada-de-precos-07-2023/" rel="noopener" target="_blank"&gt;&lt;b&gt;TP  07/2023&lt;/b&gt;&lt;/a&gt;</t>
  </si>
  <si>
    <t>08/2023 – SEJUC</t>
  </si>
  <si>
    <t xml:space="preserve">02/10/2023_x000D_
</t>
  </si>
  <si>
    <t>&lt;a href="https://cehop.se.gov.br/obra_tp_07_2023/#Acompanhamento fotográfico" rel="noopener" target="_blank"&gt;&lt;b&gt;Álbum&lt;/b&gt;&lt;/a&gt;</t>
  </si>
  <si>
    <t>&lt;a href="https://cehop.se.gov.br/obra_tp_21_2022/" rel="noopener" target="_blank"&gt;&lt;b&gt;Implantação de Filtro e Bebedouros no Presídio Regional Juiz Manoel Barbosa de Souza – Premabas&lt;/b&gt;&lt;/a&gt;</t>
  </si>
  <si>
    <t>&lt;a href="https://cehop.se.gov.br/tomada-de-precos-21-22/" rel="noopener" target="_blank"&gt;&lt;b&gt;TP  21/2022&lt;/b&gt;&lt;/a&gt;</t>
  </si>
  <si>
    <t>&lt;a href="https://cehop.se.gov.br/obra_tp_21_2022/#Acompanhamento fotográfico" rel="noopener" target="_blank"&gt;&lt;b&gt;Álbum&lt;/b&gt;&lt;/a&gt;</t>
  </si>
  <si>
    <t>&lt;a href="https://cehop.se.gov.br/obra_tp_20_2022/" rel="noopener" target="_blank"&gt;&lt;b&gt;Implantação de Filtro e Bebedouros no Presídio Regional Senador Leite Neto – PRESLEN&lt;/b&gt;&lt;/a&gt;</t>
  </si>
  <si>
    <t>&lt;a href="https://cehop.se.gov.br/tomada-de-precos-20-22/" rel="noopener" target="_blank"&gt;&lt;b&gt;TP 20/2022&lt;/b&gt;&lt;/a&gt;</t>
  </si>
  <si>
    <t>&lt;a href="https://cehop.se.gov.br/obra_tp_20_2022/#Acompanhamento fotográfico" rel="noopener" target="_blank"&gt;&lt;b&gt;Álbum&lt;/b&gt;&lt;/a&gt;</t>
  </si>
  <si>
    <t>&lt;a href="https://cehop.se.gov.br/obra_tp_19-2022/" rel="noopener" target="_blank"&gt;&lt;b&gt;Adequação dos Alojamentos e Refeitório dos Agentes do Presídio Regional Senador Leite Neto – PRESLEN&lt;/b&gt;&lt;/a&gt;</t>
  </si>
  <si>
    <t>&lt;a href="https://cehop.se.gov.br/tomada-de-precos-19-22/" rel="noopener" target="_blank"&gt;&lt;b&gt;TP 19/2022&lt;/b&gt;&lt;/a&gt;</t>
  </si>
  <si>
    <t>&lt;a href="https://cehop.se.gov.br/obra_tp_19-2022/#Acompanhamento fotográfico" rel="noopener" target="_blank"&gt;&lt;b&gt;Álbum&lt;/b&gt;&lt;/a&gt;</t>
  </si>
  <si>
    <t>&lt;a href="https://cehop.se.gov.br/obra_tp_16_2022/" rel="noopener" target="_blank"&gt;&lt;b&gt;Adequação dos Alojamentos e Refeitório dos Agentes do Presidio Juiz Manoel Barbosa – Premabas&lt;/b&gt;&lt;/a&gt;</t>
  </si>
  <si>
    <t>&lt;a href="https://cehop.se.gov.br/tomada-de-precos-16-22/" rel="noopener" target="_blank"&gt;&lt;b&gt;TP 16/2022&lt;/b&gt;&lt;/a&gt;</t>
  </si>
  <si>
    <t>&lt;a href="https://cehop.se.gov.br/obra_tp_16_2022/#Acompanhamento fotográfico" rel="noopener" target="_blank"&gt;&lt;b&gt;Àlbum&lt;/b&gt;&lt;/a&gt;</t>
  </si>
  <si>
    <t>&lt;a href="https://cehop.se.gov.br/obra_tp_18_2022/" rel="noopener" target="_blank"&gt;&lt;b&gt;Adequação dos Alojamentos e Refeitórios dos Agentes do Presidio Feminino – PREFEM&lt;/b&gt;&lt;/a&gt;</t>
  </si>
  <si>
    <t>&lt;a href="https://cehop.se.gov.br/tomada-de-precos-18-22/" rel="noopener" target="_blank"&gt;&lt;b&gt;TP 18/2022&lt;/b&gt;&lt;/a&gt;</t>
  </si>
  <si>
    <t>&lt;a href="https://cehop.se.gov.br/obra_tp_18_2022/#Acompanhamento fotográfico" rel="noopener" target="_blank"&gt;&lt;b&gt;Álbum&lt;/b&gt;&lt;/a&gt;</t>
  </si>
  <si>
    <t>&lt;a href="https://cehop.se.gov.br/obra_tp_17_2022/" rel="noopener" target="_blank"&gt;&lt;b&gt;Adequação dos Alojamentos e Refeitório dos Agentes do Presidio Cadeião&lt;/b&gt;&lt;/a&gt;</t>
  </si>
  <si>
    <t>&lt;a href="https://cehop.se.gov.br/tomada-de-precos-17-22/" rel="noopener" target="_blank"&gt;&lt;b&gt;TP 17/2022&lt;/b&gt;&lt;/a&gt;</t>
  </si>
  <si>
    <t>&lt;a href="https://cehop.se.gov.br/obra_tp_17_2022/#Acompanhamento fotográfico" rel="noopener" target="_blank"&gt;&lt;b&gt;Álbum&lt;/b&gt;&lt;/a&gt;</t>
  </si>
  <si>
    <t>&lt;a href="https://cehop.se.gov.br/obra_tp_13_2022/" rel="noopener" target="_blank"&gt;&lt;b&gt;Adequação do Refeitório dos Agentes no Copemcan&lt;/b&gt;&lt;/a&gt;</t>
  </si>
  <si>
    <t>&lt;a href="https://cehop.se.gov.br/tomada-de-precos-13-22/" rel="noopener" target="_blank"&gt;&lt;b&gt;TP 13/2022&lt;/b&gt;&lt;/a&gt;</t>
  </si>
  <si>
    <t>&lt;a href="https://cehop.se.gov.br/obra_tp_13_2022/#Acompanhamento fotográfico" rel="noopener" target="_blank"&gt;&lt;b&gt;Àlbum&lt;/b&gt;&lt;/a&gt;</t>
  </si>
  <si>
    <t>&lt;a href="https://cehop.se.gov.br/obra_tp_14_2022/" rel="noopener" target="_blank"&gt;&lt;b&gt;Reforma do Auditório Antônio Tavares de Bragança e áreas adjacentes internas no ITPS&lt;/b&gt;&lt;/a&gt;</t>
  </si>
  <si>
    <t>&lt;a href="https://cehop.se.gov.br/tomada-de-precos-14-22/" rel="noopener" target="_blank"&gt;&lt;b&gt;TP 14/2022&lt;/a&gt;</t>
  </si>
  <si>
    <t>&lt;a href="https://cehop.se.gov.br/obra_tp_14_2022/#Acompanhamento fotográfico" rel="noopener" target="_blank"&gt;&lt;b&gt;Àlbum&lt;/b&gt;&lt;/a&gt;</t>
  </si>
  <si>
    <t>&lt;a href="https://cehop.se.gov.br/obra_tp_07_2022/" rel="noopener" target="_blank"&gt;&lt;b&gt;Adequação dos Alojamentos e Refeitório dos Agentes no Hospital de Custódia e Tratamento Psiquiátrico – HCTP&lt;/b&gt;&lt;/a&gt;</t>
  </si>
  <si>
    <t>&lt;a href="https://cehop.se.gov.br/tomada-de-precos-07-22/" rel="noopener" target="_blank"&gt;&lt;b&gt;TP 07/2022&lt;/b&gt;&lt;/a&gt;</t>
  </si>
  <si>
    <t>&lt;a href="https://cehop.se.gov.br/obra_tp_07_2022/#Acompanhamento fotográfico" rel="noopener" target="_blank"&gt;&lt;b&gt;Álbum&lt;/b&gt;&lt;/a&gt;</t>
  </si>
  <si>
    <t>&lt;a href="https://cehop.se.gov.br/obra_tp_04-2022" rel="noopener" target="_blank"&gt;&lt;b&gt;Reforma dos Banheiros, Alojamento e Academia dos Servidores do Copemcan&lt;/b&gt;&lt;/a&gt;</t>
  </si>
  <si>
    <t>&lt;a href="https://cehop.se.gov.br/tomada-de-precos-04-22/" rel="noopener" target="_blank"&gt;&lt;b&gt;TP 04/2022&lt;/b&gt;&lt;/a&gt;</t>
  </si>
  <si>
    <t>&lt;a href="https://cehop.se.gov.br/obra_tp_04-2022/#Acompanhamento fotográfico" rel="noopener" target="_blank"&gt;&lt;b&gt;Álbum&lt;/b&gt;&lt;/a&gt;</t>
  </si>
  <si>
    <t>&lt;a href="https://cehop.se.gov.br/obra_tp_06_2022" rel="noopener" target="_blank"&gt;&lt;b&gt;Serviços e Obras de Reforma do Anexo do Palácio Museu Olímpio Campos (PMOC)&lt;/b&gt;&lt;/a&gt;</t>
  </si>
  <si>
    <t>&lt;a href="https://cehop.se.gov.br/tomada-de-precos-06-22/" rel="noopener" target="_blank"&gt;&lt;b&gt;TP 06/2022&lt;/b&gt;&lt;/a&gt;</t>
  </si>
  <si>
    <t>&lt;a href="https://cehop.se.gov.br/obra_tp_06_2022/#Acompanhamento fotográfico" rel="noopener" target="_blank"&gt;&lt;b&gt;Álbum&lt;/b&gt;&lt;/a&gt;</t>
  </si>
  <si>
    <t>&lt;a href="https://cehop.se.gov.br/obra_tp_21_21/" rel="noopener" target="_blank"&gt;&lt;b&gt;Reforma, Ampliação e Reforma da Quadra do Colégio Estadual General Siqueira&lt;/b&gt;&lt;/a&gt;</t>
  </si>
  <si>
    <t>&lt;a href="https://cehop.se.gov.br/tomada-de-precos-21-21/" rel="noopener" target="_blank"&gt;&lt;b&gt;TP 21/2021&lt;/b&gt;&lt;/a&gt;</t>
  </si>
  <si>
    <t>&lt;a href="https://cehop.se.gov.br/obra_tp_21_21/#Acompanhamento fotográfico" rel="noopener" target="_blank"&gt;&lt;b&gt;Àlbum&lt;/b&gt;&lt;/a&gt;</t>
  </si>
  <si>
    <t>&lt;a href="https://cehop.se.gov.br/obra_tp_11_2021/" rel="noopener" target="_blank"&gt;&lt;b&gt;	Reforma e Ampliação do Colégio Estadual São Francisco de Assis&lt;/b&gt;&lt;/a&gt;</t>
  </si>
  <si>
    <t>&lt;a href="https://cehop.se.gov.br/tomada-de-precos-11-2021/" rel="noopener" target="_blank"&gt;&lt;b&gt;TP 11/2021&lt;/b&gt;&lt;/a&gt;</t>
  </si>
  <si>
    <t>&lt;a href="https://cehop.se.gov.br/obra_tp_11_2021/#Acompanhamento fotográfico" rel="noopener" target="_blank"&gt;&lt;b&gt;	Álbum&lt;/b&gt;&lt;/a&gt;</t>
  </si>
  <si>
    <t>&lt;a href="https://cehop.se.gov.br/obra_cc_15_20_sedurbs-2/" rel="noopener" target="_blank"&gt;&lt;b&gt;Contratação de empresa especializada para execução dos serviços/obras de restauração da Igreja Nossa Senhora do Amparo dos Homens Pardos&lt;/b&gt;&lt;/a&gt;</t>
  </si>
  <si>
    <t>&lt;a href="https://sedurbi.se.gov.br/concorrencia-015-2020/" rel="noopener" target="_blank"&gt;&lt;b&gt;&lt;b&gt;CC 15/2020 – SEDURBS&lt;/b&gt;&lt;/a&gt;</t>
  </si>
  <si>
    <t>&lt;a href="https://cehop.se.gov.br/obra_cc_15_20_sedurbs-2/#Acompanhamento fotográfico" rel="noopener" target="_blank"&gt;&lt;b&gt;Àlbum&lt;/b&gt;&lt;/a&gt;</t>
  </si>
  <si>
    <t>&lt;a href="https://cehop.se.gov.br/obra_cc_02_2021/" rel="noopener" target="_blank"&gt;&lt;b&gt;Reforma, Ampliação e Construção da Quadra de Esportes do Colégio Estadual Edélzio Vieira de Melo&lt;/b&gt;&lt;/a&gt;</t>
  </si>
  <si>
    <t>&lt;a href="https://cehop.se.gov.br/concorrencia-02-2021/" rel="noopener" target="_blank"&gt;&lt;b&gt;CC 02/2021&lt;/b&gt;&lt;/a&gt;</t>
  </si>
  <si>
    <t>&lt;a href="https://cehop.se.gov.br/obra_cc_02_2021/#Acompanhamento fotográfico" rel="noopener" target="_blank"&gt;&lt;b&gt;Álbum&lt;/b&gt;&lt;/a&gt;</t>
  </si>
  <si>
    <t>&lt;a href="https://cehop.se.gov.br/obra_cc_01_21/" rel="noopener" target="_blank"&gt;&lt;b&gt;Reforma, Ampliação e Reforma da Quadra de Esportes do Colégio Estadual Nelson Mandela&lt;/b&gt;&lt;/a&gt;</t>
  </si>
  <si>
    <t>&lt;a href="https://cehop.se.gov.br/concorrencia-01-2021/" rel="noopener" target="_blank"&gt;&lt;b&gt;CC 01/2021&lt;/b&gt;&lt;/a&gt;</t>
  </si>
  <si>
    <t>52/2021 – SEDUC</t>
  </si>
  <si>
    <t>&lt;a href="https://cehop.se.gov.br/obra_cc_01_21/#Acompanhamento fotográfico" rel="noopener" target="_blank"&gt;&lt;b&gt;Àlbum&lt;/b&gt;&lt;/a&gt;</t>
  </si>
  <si>
    <t>&lt;a href="https://cehop.se.gov.br/obra_tp_03_21/" rel="noopener" target="_blank"&gt;&lt;b&gt;	Reforma, Ampliação e Construção da Quadra Poliesportiva do Colégio Estadual Dr. Leandro Maciel&lt;/b&gt;&lt;/a&gt;</t>
  </si>
  <si>
    <t>&lt;a href="https://cehop.se.gov.br/tomada-de-precos-03-2021/" rel="noopener" target="_blanhttps://cehop.se.gov.br/tomada-de-precos-03-2021/"&gt;&lt;b&gt;TP 03/2021&lt;/b&gt;&lt;/a&gt;</t>
  </si>
  <si>
    <t>&lt;a href="https://cehop.se.gov.br/obra_tp_03_21/#Acompanhamento fotográfico" rel="noopener" target="_blank"&gt;&lt;b&gt;Álbum&lt;/b&gt;&lt;/a&gt;</t>
  </si>
  <si>
    <t>&lt;a href="https://cehop.se.gov.br/obra_cc_06_2021-sedurbs/" rel="noopener" target="_blank"&gt;&lt;b&gt;Execução dos Serviços/Obras de Adequação Urbanística das Praias do Litoral Sul  de Aracaju Trecho 3C, 3D E 3E&lt;/b&gt;&lt;/a&gt;</t>
  </si>
  <si>
    <t>&lt;a href="https://sedurbi.se.gov.br/concorrencia-06-2021/" rel="noopener" target="_blank"&gt;&lt;b&gt;CC 06/2021 - SEDURBS&lt;/b&gt;&lt;/a&gt;</t>
  </si>
  <si>
    <t>&lt;a href="https://cehop.se.gov.br/obra_cc_06_2021-sedurbs/#Acompanhamento fotográfico" rel="noopener" target="_blank"&gt;&lt;b&gt;Álbum&lt;/b&gt;&lt;/a&gt;</t>
  </si>
  <si>
    <t>&lt;a href="https://cehop.se.gov.br/obra_tp_09_2020/" rel="noopener" target="_blank"&gt;&lt;b&gt;Construção do Módulo de Saúde do Presídio Regional de Tobias Barreto/SE&lt;/b&gt;&lt;/a&gt;</t>
  </si>
  <si>
    <t>&lt;a href="https://cehop.se.gov.br/tomada-de-pecos-09-20/" rel="noopener" target="_blanh"&gt;&lt;b&gt;TP 09/2020 - SEDURBS&lt;/b&gt;&lt;/a&gt;</t>
  </si>
  <si>
    <t>&lt;a href="https://cehop.se.gov.br/obra_tp_09_2020/#Acompanhamento fotográfico" rel="noopener" target="_blank"&gt;&lt;b&gt;Àlbum&lt;/b&gt;&lt;/a&gt;</t>
  </si>
  <si>
    <t>&lt;a href="https://cehop.se.gov.br/obra_cc_07_2021-sedurbs/" rel="noopener" target="_blank"&gt;&lt;b&gt;Execução dos Serviços/Obras de Adequação Urbanística das Praias do Litoral Sul  de Aracaju Trecho 3F E 3G&lt;/b&gt;&lt;/a&gt;</t>
  </si>
  <si>
    <t>&lt;a href="https://sedurbi.se.gov.br/concorrencia-07-2021/" rel="noopener" target="_blank"&gt;&lt;b&gt;CC 07/2021 - SEDURBS&lt;/b&gt;&lt;/a&gt;</t>
  </si>
  <si>
    <t>&lt;a href="https://cehop.se.gov.br/obra_cc_07_2021-sedurbs/#Acompanhamento fotográfico" rel="noopener" target="_blank"&gt;&lt;b&gt;Álbum&lt;/b&gt;&lt;/a&gt;</t>
  </si>
  <si>
    <t>&lt;a href="https://cehop.se.gov.br/obra_cc_01_2020/" rel="noopener" target="_blank"&gt;&lt;b&gt;	Reforma com Ampliação do Colégio Estadual Prof. Gonçalo Rollemberg Leite&lt;/b&gt;&lt;/a&gt;</t>
  </si>
  <si>
    <t>&lt;a href="https://cehop.se.gov.br/concorrencia-01-2020/" rel="noopener" target="_blank"&gt;&lt;b&gt;CC  01/2020&lt;/b&gt;&lt;/a&gt;</t>
  </si>
  <si>
    <t>&lt;a href="https://cehop.se.gov.br/obra_cc_01_2020/#Acompanhamento fotográfico" rel="noopener" target="_blank"&gt;&lt;b&gt;Álbum&lt;/b&gt;&lt;/a&gt;</t>
  </si>
  <si>
    <t>&lt;a href="https://cehop.se.gov.br/obra_cc_01_2020-sedurbs/" rel="noopener" target="_blank"&gt;&lt;b&gt;	Execução dos serviços/obras de adequação urbanística das praias do litoral sul de Aracaju/SE – Trecho 2 &lt;/b&gt;&lt;/a&gt;</t>
  </si>
  <si>
    <t>&lt;a href="https://sedurbi.se.gov.br/concorrencia-no-001-2020/" rel="noopener" target="_blank"&gt;&lt;b&gt;CC 01/2020 _x000D_
 - SEDURBS&lt;/b&gt;&lt;/a&gt;</t>
  </si>
  <si>
    <t>&lt;a href="https://cehop.se.gov.br/obra_cc_01_2020-sedurbs/#Acompanhamento fotográfico" rel="noopener" target="_blank"&gt;&lt;b&gt;	Álbum&lt;/b&gt;&lt;/a&gt;</t>
  </si>
  <si>
    <t>&lt;a href="https://cehop.se.gov.br/obra_cc_03_2019-sedurbs/" rel="noopener" target="_blank"&gt;&lt;b&gt;		Execução dos serviços/obras de adequação urbanística das praias do litoral sul de Aracaju/SE – Trecho 3A&lt;/b&gt;&lt;/a&gt;</t>
  </si>
  <si>
    <t>&lt;a href="https://sedurbi.se.gov.br/concorrencia-no-003-2019/" rel="noopener" target="_blank"&gt;&lt;b&gt;CC 03/2020 - SEDURBS&lt;/b&gt;&lt;/a&gt;</t>
  </si>
  <si>
    <t>&lt;a href="https://cehop.se.gov.br/obra_cc_03_2019-sedurbs/#Acompanhamento fotográfico" rel="noopener" target="_blank"&gt;&lt;b&gt;		Álbum&lt;/b&gt;&lt;/a&gt;</t>
  </si>
  <si>
    <t>&lt;a href="https://cehop.se.gov.br/obra_tp_12_2019/" rel="noopener" target="_blank"&gt;&lt;b&gt;		Readequação dos Espaços onde Serão Instaladas a Oficina de Marcenaria e a Unidade Básica de Saúde do Presídio Senador Leite Neto&lt;/b&gt;&lt;/a&gt;</t>
  </si>
  <si>
    <t>&lt;a href="https://cehop.se.gov.br/tomanda-de-preco-12-2019/" rel="noopener" target="_blank"&gt;&lt;b&gt;TP 12/2019&lt;/b&gt;&lt;/a&gt;</t>
  </si>
  <si>
    <t>&lt;a href="https://cehop.se.gov.br/obra_tp_12_2019/#Acompanhamento fotográfico" rel="noopener" target="_blank"&gt;&lt;b&gt;Álbum&lt;/b&gt;&lt;/a&gt;</t>
  </si>
  <si>
    <t>&lt;a href="https://cehop.se.gov.br/obra_tp_18_2019/" rel="noopener" target="_blank"&gt;&lt;b&gt;			Obra de Reforma da Quadra de Esportes e Reforma e Ampliação da Escola Estadual Paulo Freire&lt;/b&gt;&lt;/a&gt;</t>
  </si>
  <si>
    <t>&lt;a href="https://cehop.se.gov.br/tomada-de-preco-18-2019/" rel="noopener" target="_blank"&gt;&lt;b&gt;TP 18/2019&lt;/b&gt;&lt;/a&gt;</t>
  </si>
  <si>
    <t>&lt;a href="https://cehop.se.gov.br/obra_tp_18_2019/#Acompanhamento fotográfico" rel="noopener" target="_blank"&gt;&lt;b&gt;Álbum&lt;/b&gt;&lt;/a&gt;</t>
  </si>
  <si>
    <t>&lt;a href="https://cehop.se.gov.br/obra_tp_04_21/" rel="noopener" target="_blank"&gt;&lt;b&gt;Demolição e Reconstrução de Muros do Hospital de Custódia e Tratamento Psiquiátrico – HCTP&lt;/b&gt;&lt;/a&gt;</t>
  </si>
  <si>
    <t>&lt;a href="https://cehop.se.gov.br/tomada-de-precos-04-2021/" rel="noopener" target="_blank"&gt;&lt;b&gt;TP 04/2021&lt;/b&gt;&lt;/a&gt;</t>
  </si>
  <si>
    <t>&lt;a href="https://cehop.se.gov.br/obra_tp_04_21/#Acompanhamento fotográfico" rel="noopener" target="_blank"&gt;&lt;b&gt;Àlbum&lt;/b&gt;&lt;/a&gt;</t>
  </si>
  <si>
    <t>&lt;a href="https://cehop.se.gov.br/obra_tp_01_2021/" rel="noopener" target="_blank"&gt;&lt;b&gt;Implantação da Balança Rodoviária no Escritório da CODEVASF localizado na Rodovia SE-120, Povoado Betume&lt;/b&gt;&lt;/a&gt;</t>
  </si>
  <si>
    <t>&lt;a href="https://cehop.se.gov.br/tomada-de-precos-01-2021/" rel="noopener" target="_blank"&gt;&lt;b&gt;TP 01/2021&lt;/b&gt;&lt;/a&gt;</t>
  </si>
  <si>
    <t>&lt;a href="https://cehop.se.gov.br/obra_tp_01_2021/#Acompanhamento fotográfico" rel="noopener" target="_blank"&gt;&lt;b&gt;Álbum&lt;/b&gt;&lt;/a&gt;</t>
  </si>
  <si>
    <t>&lt;a href="https://cehop.se.gov.br/obra_tp_14_2019/" rel="noopener" target="_blank"&gt;&lt;b&gt;	Readequação no Copemcan em São Cristóvão/SE onde Serão Instaladas: Unidade de Saúde, Oficina de Padaria e Casa de Lixo&lt;/b&gt;&lt;/a&gt;</t>
  </si>
  <si>
    <t>&lt;a href="https://cehop.se.gov.br/tomada-de-preco-14-2019/" rel="noopener" target="_blank"&gt;&lt;b&gt;TP 14/2019&lt;/b&gt;&lt;/a&gt;</t>
  </si>
  <si>
    <t>&lt;a href="https://cehop.se.gov.br/obra_tp_14_2019/#Acompanhamento fotográfico" rel="noopener" target="_blank"&gt;&lt;b&gt;Álbum&lt;/b&gt;&lt;/a&gt;</t>
  </si>
  <si>
    <t>&lt;a href="https://cehop.se.gov.br/obra_tp_13_2019/" rel="noopener" target="_blank"&gt;&lt;b&gt;	Readequação no Cadeião em Nª Sª do Socorro/SE para Instalação da Unidade Básica de Saúde e Construção da Casa de Lixo&lt;/b&gt;&lt;/a&gt;</t>
  </si>
  <si>
    <t>&lt;a href="https://cehop.se.gov.br/tomada-de-preco-13-2019/" rel="noopener" target="_blank"&gt;&lt;b&gt;TP 13/2019&lt;/b&gt;&lt;/a&gt;</t>
  </si>
  <si>
    <t>&lt;a href="https://cehop.se.gov.br/obra_tp_13_2019/#Acompanhamento fotográfico" rel="noopener" target="_blank"&gt;&lt;b&gt;Álbum&lt;/b&gt;&lt;/a&gt;</t>
  </si>
  <si>
    <t>&lt;a href="https://cehop.se.gov.br/obra_tp_04_2020/" rel="noopener" target="_blank"&gt;&lt;b&gt;	Obra de Reforma com Ampliação e Construção da Quadra de Esportes do Colégio Estadual Edélzio Vieira de Melo&lt;/b&gt;&lt;/a&gt;</t>
  </si>
  <si>
    <t>&lt;a href="https://cehop.se.gov.br/tomada-de-precos-04-20/" rel="noopener" target="_blank"&gt;&lt;b&gt;TP 04/2020&lt;/b&gt;&lt;/a&gt;</t>
  </si>
  <si>
    <t>&lt;a href="https://cehop.se.gov.br/obra_tp_04_2020/#Acompanhamento fotográfico" rel="noopener" target="_blank"&gt;&lt;b&gt;Álbum&lt;/b&gt;&lt;/a&gt;</t>
  </si>
  <si>
    <t>&lt;a href="https://cehop.se.gov.br/obra_cc_09_2014/" rel="noopener" target="_blank"&gt;&lt;b&gt;Construção do Terminal Pesqueiro Público&lt;/b&gt;&lt;/a&gt;</t>
  </si>
  <si>
    <t>&lt;b&gt;CC 09/2014&lt;/b&gt;</t>
  </si>
  <si>
    <t>&lt;a href="https://cehop.se.gov.br/obra_cc_09_2014/#Acompanhamento fotográfico" rel="noopener" target="_blank"&gt;&lt;b&gt;Álbum&lt;/b&gt;&lt;/a&gt;</t>
  </si>
  <si>
    <t>&lt;a href="https://cehop.se.gov.br/obra_cc_01_2018_sedetec/" rel="noopener" target="_blank"&gt;&lt;b&gt;Construção do Centro Vocacional Tecnológico (CVT)&lt;/b&gt;&lt;/a&gt;</t>
  </si>
  <si>
    <t>&lt;a href="https://cehop.se.gov.br/concorrencia-01-2018/" rel="noopener" target="_blank"&gt;&lt;b&gt;CC 01/2018 - SEDETEC&lt;/b&gt;&lt;/a&gt;</t>
  </si>
  <si>
    <t>&lt;a href="https://cehop.se.gov.br/obra_cc_01_2018_sedetec/#Acompanhamento fotográfico" rel="noopener" target="_blank"&gt;&lt;b&gt;Álbum&lt;/b&gt;&lt;/a&gt;</t>
  </si>
  <si>
    <t>&lt;a href="https://cehop.se.gov.br/obra_cc_01_2019/" rel="noopener" target="_blank"&gt;&lt;b&gt;Reforma e Adequação do Ginásio de Esporte Constâncio Vieira – 1ª Etapa&lt;/b&gt;&lt;/a&gt;</t>
  </si>
  <si>
    <t>&lt;a href="https://cehop.se.gov.br/concorrencia-01-2019/" rel="noopener" target="_blank"&gt;&lt;b&gt;CC 01/2019&lt;/b&gt; &lt;/a&gt;</t>
  </si>
  <si>
    <t>&lt;a href="https://cehop.se.gov.br/obra_cc_01_2019/#Acompanhamento fotográfico" rel="noopener" target="_blank"&gt;&lt;b&gt;Álbum&lt;/b&gt;&lt;/a&gt;</t>
  </si>
  <si>
    <t>&lt;a href="https://cehop.se.gov.br/obra_tp_20_2019/" rel="noopener" target="_blank"&gt;&lt;b&gt;Serviços de Reforma e Ampliação do Colégio Estadual Professor João Costa&lt;/b&gt;&lt;/a&gt;</t>
  </si>
  <si>
    <t>&lt;a href="https://cehop.se.gov.br/tomada-de-preco-20-2019/" rel="noopener" target="_blank"&gt;&lt;b&gt;TP 20/2019&lt;/b&gt;&lt;/a&gt;</t>
  </si>
  <si>
    <t>&lt;a href="https://cehop.se.gov.br/obra_tp_20_2019/#Acompanhamento fotográfico" rel="noopener" target="_blank"&gt;&lt;b&gt;Álbum&lt;/b&gt;&lt;/a&gt;</t>
  </si>
  <si>
    <t>&lt;a href="https://cehop.se.gov.br/obra_tp_02_2020/" rel="noopener" target="_blank"&gt;&lt;b&gt;Construção do Centro Social de Reforma Agrária, localizado na Av. Governador João Alves Filho, S/N&lt;/b&gt;&lt;/a&gt;</t>
  </si>
  <si>
    <t>&lt;a href="https://cehop.se.gov.br/tomada-de-preco-02-20/" rel="noopener" target="_blank"&gt;&lt;b&gt;TP 02/2020 &lt;/b&gt;&lt;/a&gt;</t>
  </si>
  <si>
    <t>&lt;a href="https://cehop.se.gov.br/obra_tp_02_2020/#Acompanhamento fotográfico" rel="noopener" target="_blank"&gt;&lt;b&gt;Àlbum&lt;/b&gt;&lt;/a&gt;</t>
  </si>
  <si>
    <t>&lt;a href="https://cehop.se.gov.br/obra_tp_16_2019/" rel="noopener" target="_blank"&gt;&lt;b&gt;Serviços de Impermeabilização e Manutenção do Reservatório Elevado do Presídio Regional Manuel Barbosa de Souza – (Premabas)&lt;/b&gt;&lt;/a&gt;</t>
  </si>
  <si>
    <t>&lt;a href="https://cehop.se.gov.br/tomada-de-preco-16-2019/" rel="noopener" target="_blank"&gt;&lt;b&gt;TP 16/2019 &lt;/b&gt;&lt;/a&gt;</t>
  </si>
  <si>
    <t>&lt;a href="https://cehop.se.gov.br/obra_tp_16_2019/#Acompanhamento fotográfico" rel="noopener" target="_blank"&gt;&lt;b&gt;Álbum&lt;/b&gt;&lt;/a&gt;</t>
  </si>
  <si>
    <t>&lt;a href="https://cehop.se.gov.br/obra_tp_15_2019/" rel="noopener" target="_blank"&gt;&lt;b&gt;Readequação dos Espaços onde Serão Instaladas a Oficina de Silkscreen e a Unidade Básica de Saúde do Presídio Feminino&lt;/b&gt;&lt;/a&gt;</t>
  </si>
  <si>
    <t>&lt;a href="https://cehop.se.gov.br/tomada-de-preco-15-2019/" rel="noopener" target="_blank"&gt;&lt;b&gt;TP 15/2019&lt;/b&gt;&lt;/a&gt;</t>
  </si>
  <si>
    <t>&lt;a href="https://cehop.se.gov.br/obra_tp_15_2019/#Acompanhamento fotográfico" rel="noopener" target="_blank"&gt;&lt;b&gt;Álbum&lt;/b&gt;&lt;/a&gt;</t>
  </si>
  <si>
    <t>&lt;a href="https://cehop.se.gov.br/obra_cc_06_2016/" rel="noopener" target="_blank"&gt;&lt;b&gt;Execução dos serviços/obras de construção da Central de Abastecimento – CEASA&lt;/b&gt;&lt;/a&gt;</t>
  </si>
  <si>
    <t>&lt;b&gt;CC 06/2016 &lt;/b&gt;</t>
  </si>
  <si>
    <t>&lt;a href="https://cehop.se.gov.br/obra_cc_06_2016/#Acompanhamento fotográfico" rel="noopener" target="_blank"&gt;&lt;b&gt;Álbum&lt;/b&gt;&lt;/a&gt;</t>
  </si>
  <si>
    <t>&lt;a href="https://cehop.se.gov.br/obra_cc_06_2017/" rel="noopener" target="_blank"&gt;&lt;b&gt;Obra de Conclusão da Reforma e Ampliação do Centro de Convenções de Sergipe (CCS)&lt;/b&gt;&lt;/a&gt;</t>
  </si>
  <si>
    <t>&lt;b&gt;CC 06/2017 &lt;/b&gt;</t>
  </si>
  <si>
    <t>&lt;a href="https://cehop.se.gov.br/obra_cc_06_2017/#Acompanhamento fotográfico" rel="noopener" target="_blank"&gt;&lt;b&gt;Álbum&lt;/b&gt;&lt;/a&gt;</t>
  </si>
  <si>
    <t>&lt;a href="https://cehop.se.gov.br/obra_cc_02_2018/" rel="noopener" target="_blank"&gt;&lt;b&gt;Serviços e Obras de Ampliação e Reforma do Estádio Paulo Barreto de Menezes&lt;/b&gt;&lt;/a&gt;</t>
  </si>
  <si>
    <t>&lt;a href="https://cehop.se.gov.br/concorrencia-02-2018/" rel="noopener" target="_blank"&gt;&lt;b&gt;CC 02/2018&lt;/b&gt;&lt;/a&gt;</t>
  </si>
  <si>
    <t>&lt;a href="https://cehop.se.gov.br/obra_cc_02_2018/#Acompanhamento fotográfico" rel="noopener" target="_blank"&gt;&lt;b&gt;Álbum&lt;/b&gt;&lt;/a&gt;</t>
  </si>
  <si>
    <t>&lt;a href="https://cehop.se.gov.br/obra_cc_03_2017/" rel="noopener" target="_blank"&gt;&lt;b&gt;Execução dos serviços/obras de construção do Instituto Médico Legal – 1ª Etapa&lt;/b&gt;&lt;/a&gt;</t>
  </si>
  <si>
    <t>&lt;b&gt;CC 03/2017&lt;/b&gt;</t>
  </si>
  <si>
    <t>&lt;a href="https://cehop.se.gov.br/obra_cc_03_2017/#Acompanhamento fotográfico" rel="noopener" target="_blank"&gt;&lt;b&gt;Àlbum&lt;/b&gt;&lt;/a&gt;</t>
  </si>
  <si>
    <t>&lt;a href="https://cehop.se.gov.br/obra_tp_11_2019/" rel="noopener" target="_blank"&gt;&lt;b&gt;Execução dos Serviços/Obras da 1ª Etapa da Pavimentação de Acesso ao Parque das Palmeiras no Povoado Brejo&lt;/b&gt;&lt;/a&gt;</t>
  </si>
  <si>
    <t>&lt;a href="https://cehop.se.gov.br/tomanda-de-preco-11-2019/" rel="noopener" target="_blank"&gt;&lt;b&gt;TP 11/2019&lt;/b&gt;&lt;/a&gt;</t>
  </si>
  <si>
    <t>&lt;a href="https://cehop.se.gov.br/obra_tp_11_2019/#Acompanhamento fotográfico" rel="noopener" target="_blank"&gt;&lt;b&gt;Álbum&lt;/b&gt;&lt;/a&gt;</t>
  </si>
  <si>
    <t>&lt;a href="https://cehop.se.gov.br/obra_tp_01_2019/" rel="noopener" target="_blank"&gt;&lt;b&gt;Reforma do Centro de Formação e Aperfeiçoamento de Praças – CFAP da Policia Militar de Sergipe, para Operacionalização do Curso de ...&lt;/b&gt;&lt;/a&gt;</t>
  </si>
  <si>
    <t>&lt;a href="https://cehop.se.gov.br/3804/" rel="noopener" target="_blank"&gt;&lt;b&gt;TP 01/2019&lt;/b&gt;&lt;/a&gt;</t>
  </si>
  <si>
    <t>&lt;a href="https://cehop.se.gov.br/obra_tp_01_2019/#Acompanhamento fotográfico" rel="noopener" target="_blank"&gt;&lt;b&gt;Álbum&lt;/b&gt;&lt;/a&gt;</t>
  </si>
  <si>
    <t>&lt;a href="https://cehop.se.gov.br/obra_tp_19_2019/" rel="noopener" target="_blank"&gt;&lt;b&gt;Construção dos Reservatórios Elevado (22 m3) e Enterrado (32 m3) da Polícia Montada no Parque da Cidade&lt;/b&gt;&lt;/a&gt;</t>
  </si>
  <si>
    <t>&lt;a href="https://cehop.se.gov.br/tomada-de-preco-19-2019/" rel="noopener" target="_blank"&gt;&lt;b&gt;TP 19/2019&lt;/b&gt;&lt;/a&gt;</t>
  </si>
  <si>
    <t>&lt;a href="https://cehop.se.gov.br/obra_tp_19_2019/#Acompanhamento fotográfico" rel="noopener" target="_blank"&gt;&lt;b&gt;Álbum&lt;/b&gt;&lt;/a&gt;</t>
  </si>
  <si>
    <t>&lt;a href="https://cehop.se.gov.br/obra_dl_930_2017_sejuc/" rel="noopener" target="_blank"&gt;&lt;b&gt;Demolição e Construção de Estabelecimento Penal para Custódia de Presos do Regime Semiaberto&lt;/b&gt;&lt;/a&gt;</t>
  </si>
  <si>
    <t>&lt;b&gt;Dispensa de Licitação&lt;/b&gt;</t>
  </si>
  <si>
    <t>&lt;a href="https://cehop.se.gov.br/obra_dl_930_2017_sejuc/#Acompanhamento fotográfico" rel="noopener" target="_blank"&gt;&lt;b&gt;Álbum&lt;/b&gt;&lt;/a&gt;</t>
  </si>
  <si>
    <t>&lt;a href="https://cehop.se.gov.br/obra_cc_05_2017/" rel="noopener" target="_blank"&gt;&lt;b&gt;Construção do Muro da ETE, Pavimentação em Paralelepípedo e Gradil na Cadeia de Estância/SE&lt;/b&gt;&lt;/a&gt;</t>
  </si>
  <si>
    <t>&lt;b&gt;CC 05/2017&lt;/b&gt;</t>
  </si>
  <si>
    <t>&lt;a href="https://cehop.se.gov.br/obra_cc_05_2017/#Acompanhamento fotográfico" rel="noopener" target="_blank"&gt;&lt;b&gt;Àlbum&lt;/b&gt;&lt;/a&gt;</t>
  </si>
  <si>
    <t>&lt;a href="https://cehop.se.gov.br/obra_cc_04_2017/" rel="noopener" target="_blank"&gt;&lt;b&gt;Infraestrutura do Núcleo Industrial&lt;/b&gt;&lt;/a&gt;</t>
  </si>
  <si>
    <t>&lt;b&gt;CC 04/2017&lt;/b&gt;</t>
  </si>
  <si>
    <t>&lt;a href="https://cehop.se.gov.br/obra_cc_04_2017/#Acompanhamento fotográfico" rel="noopener" target="_blank"&gt;&lt;b&gt;Álbum&lt;/b&gt;&lt;/a&gt;</t>
  </si>
  <si>
    <t>&lt;a href="https://cehop.se.gov.br/obra_tp_05_2018/" rel="noopener" target="_blank"&gt;&lt;b&gt;Construção da Cobertura e Reforma da Quadra Poliesportiva Padrão SEED do_x000D_
Colégio Estadual Dr. Jugurta Barreto de Lima&lt;/b&gt;&lt;/a&gt;</t>
  </si>
  <si>
    <t>&lt;a href="https://cehop.se.gov.br/tomada-de-precos-05-2018/" rel="noopener" target="_blank"&gt;&lt;b&gt;TP 05/2018&lt;/b&gt;&lt;/a&gt;</t>
  </si>
  <si>
    <t>&lt;a href="https://cehop.se.gov.br/obra_tp_05_2018/#Acompanhamento fotográfico" rel="noopener" target="_blank"&gt;&lt;b&gt;Álbum&lt;/b&gt;&lt;/a&gt;</t>
  </si>
  <si>
    <t>&lt;a href="https://cehop.se.gov.br/obra_tp_04_2019/" rel="noopener" target="_blank"&gt;&lt;b&gt;Reforma e Ampliação das Instalações Elétricas do Instituto Tecnológico e de Pesquisa do Estado de Sergipe – ITPS&lt;/b&gt;&lt;/a&gt;</t>
  </si>
  <si>
    <t>&lt;a href="https://cehop.se.gov.br/obra_tp_04_2019/" rel="noopener" target="_blank"&gt;&lt;b&gt;TP 04/2019&lt;/b&gt;&lt;/a&gt;</t>
  </si>
  <si>
    <t>&lt;a href="https://cehop.se.gov.br/obra_tp_04_2019/#Acompanhamento fotográfico" rel="noopener" target="_blank"&gt;&lt;b&gt;Álbum&lt;/b&gt;&lt;/a&gt;</t>
  </si>
  <si>
    <t>&lt;a href="https://cehop.se.gov.br/obra_tp_06_2018-2/" rel="noopener" target="_blank"&gt;&lt;b&gt;Reforma e Recuperação do Centro de Arte e Cultura J. Inácio, na Orla da Atalaia&lt;/b&gt;&lt;/a&gt;</t>
  </si>
  <si>
    <t>&lt;a href="https://cehop.se.gov.br/tomada-de-precos-06-2018/" rel="noopener" target="_blank"&gt;&lt;b&gt;TP 06/2018&lt;/b&gt;&lt;/a&gt;</t>
  </si>
  <si>
    <t>&lt;a href="https://cehop.se.gov.br/obra_tp_06_2018-2/#Acompanhamento fotográfico" rel="noopener" target="_blank"&gt;&lt;b&gt;Álbum&lt;/b&gt;&lt;/a&gt;</t>
  </si>
  <si>
    <t>&lt;a href="https://cehop.se.gov.br/obra_tp_01_2020/" rel="noopener" target="_blank"&gt;&lt;b&gt;Construção do Centro Social de Reforma Agrária, Localizado no Assentamento Queimada Grande, S/N&lt;/b&gt;&lt;/a&gt;</t>
  </si>
  <si>
    <t>&lt;a href="https://cehop.se.gov.br/tomada-de-preco-01-20/" rel="noopener" target="_blank"&gt;&lt;b&gt;TP 01/2020&lt;/b&gt;&lt;/a&gt;</t>
  </si>
  <si>
    <t>&lt;a href="https://cehop.se.gov.br/obra_tp_01_2020/#Acompanhamento fotográfico" rel="noopener" target="_blank"&gt;&lt;b&gt;Àlbum&lt;/b&gt;&lt;/a&gt;</t>
  </si>
  <si>
    <t xml:space="preserve">	Reforma das Quadras de tenis da Orla de Atalaia – 1ª ETAPA (04 Quadras em saibro)</t>
  </si>
  <si>
    <t>CE 07/2025</t>
  </si>
  <si>
    <t xml:space="preserve">	Execução dos Serviços Obras de construção do Espaço Verde Educativo para 1ª Infância, Anexo ao Centro Educativo e Cooperação Sócioambiental do Estado de Sergipe, localizado no Parque Gov. José Rolemb</t>
  </si>
  <si>
    <t>CE 06/2025</t>
  </si>
  <si>
    <t xml:space="preserve">	Reforma e Ampliação da Delegacia Especial de Proteção à Criança e ao Adolescente – DEPCA</t>
  </si>
  <si>
    <t>CE 01/2025</t>
  </si>
  <si>
    <t xml:space="preserve">	Reforma da Cobertura e Recuperação Estrutural Emergencial Parcial do Hotel Palace</t>
  </si>
  <si>
    <t xml:space="preserve">	Construção do 5º Batalhão da Polícia Militar do Estado de Sergipe</t>
  </si>
  <si>
    <t xml:space="preserve">	Recuperação da tesoura de madeira/cobertura e restauração da estrutura do forro da sala de jantar do Palácio Museu Olimpio Campos_x000D_
</t>
  </si>
  <si>
    <t xml:space="preserve">	Adequação da Antiga Sala da Biblioteca para Sala de Informática (Implantação de Cursos EAD) no Presidio Feminino_x000D_
</t>
  </si>
  <si>
    <t xml:space="preserve">	Reforma do 2º Batalhão da Polícia Militar_x000D_
</t>
  </si>
  <si>
    <t xml:space="preserve">	Recuperação de Trecho do Muro de Contenção, Drenagem Pluvial e Demolição de Marquises ...</t>
  </si>
  <si>
    <t xml:space="preserve">	Execução dos Serviços de Instalações de Combate á ...</t>
  </si>
  <si>
    <t xml:space="preserve">	Reforma de Adequação de Acessibilidade do Hospital da Polícia de Sergipe</t>
  </si>
  <si>
    <t xml:space="preserve">	Reforma da Sede do PROERD (Programa Educacional de Resistência às Drogas e a Violência)</t>
  </si>
  <si>
    <t xml:space="preserve">	Reforma no Antigo Bloco da Lavanderia do COPEMCAN para Instalação das Salas de Videoconferência</t>
  </si>
  <si>
    <t xml:space="preserve">	Reforma Geral no Palácio de Veraneio</t>
  </si>
  <si>
    <t>Reforma e Ampliação da 4ª Delegacia Metropolitana</t>
  </si>
  <si>
    <t>TP 18/2023</t>
  </si>
  <si>
    <t>Recuperação Estrutural e Impermeabilização das Lajes da Unidade de Custódia Psiquiátrica – UCP</t>
  </si>
  <si>
    <t>TP 13/2023</t>
  </si>
  <si>
    <t>Obra de Reforma do Reservatório Inferior do COPEMCAN, Incluindo a Instalação de Reservatórios Apoiados</t>
  </si>
  <si>
    <t>TP 01/2024</t>
  </si>
  <si>
    <t>Contratação Emergencial de Emp. Especializada p/ Realização de Obras Emergenciais de Reforma dos Telhados dos Pavilhões 01, 03, 04 e 05, de ...</t>
  </si>
  <si>
    <t>DL 84/2024</t>
  </si>
  <si>
    <t>Reforma e Ampliação do 3º Batalhão da Polícia Militar de Sergipe</t>
  </si>
  <si>
    <t>CC 10/2023</t>
  </si>
  <si>
    <t>Modernização do Sistema Elétrico do COPEMCAN</t>
  </si>
  <si>
    <t>CC 08/2023</t>
  </si>
  <si>
    <t>Reforma e Ampliação do Quartel do Comando Geral da Polícia Militar do Estado de Sergipe – QCG</t>
  </si>
  <si>
    <t>CC 06/2023</t>
  </si>
  <si>
    <t>Execução dos Serviços de Iunstalações de Combate a Incêndio e GLP no Presídio Regional Senador Leite Neto – PRESLEN</t>
  </si>
  <si>
    <t>Reforma e Ampliação do Centro Integrado de Operações em Segurança Pública – CIOSP, p/ implantação de Centro Integrado de Comando de Controle Gov. Marcelo Déda – CICC</t>
  </si>
  <si>
    <t>TP 11/2023</t>
  </si>
  <si>
    <t>TP 05/2023</t>
  </si>
  <si>
    <t>TP 04/2023</t>
  </si>
  <si>
    <t>TP 02/2023</t>
  </si>
  <si>
    <t>TP 22/2021</t>
  </si>
  <si>
    <t>Contratação Integrada de empresas especializadas em construção civil para realizar a prestação de serviços de elaboração dos Projetos...</t>
  </si>
  <si>
    <t xml:space="preserve">	Reforma e Ampliação do Colégio Estadual Dr. Jessé Fontes</t>
  </si>
  <si>
    <t xml:space="preserve">	Ampliação e Adequação da Cadeia Pública de Areia Branca</t>
  </si>
  <si>
    <t xml:space="preserve">	Construção de Delegacia de Grande Porte</t>
  </si>
  <si>
    <t>TP 07/2023</t>
  </si>
  <si>
    <t>TP 21/2022</t>
  </si>
  <si>
    <t xml:space="preserve">	Reforma e Ampliação do Colégio Estadual São Francisco de Assis</t>
  </si>
  <si>
    <t xml:space="preserve">	Reforma, Ampliação e Construção da Quadra Poliesportiva do Colégio Estadual Dr. Leandro Maciel</t>
  </si>
  <si>
    <t>Execução dos Serviços/Obras de Adequação Urbanística das Praias do Litoral Sul de Aracaju Trecho 3C, 3D E 3E</t>
  </si>
  <si>
    <t>Execução dos Serviços/Obras de Adequação Urbanística das Praias do Litoral Sul de Aracaju Trecho 3F E 3G</t>
  </si>
  <si>
    <t xml:space="preserve">	Reforma com Ampliação do Colégio Estadual Prof. Gonçalo Rollemberg Leite</t>
  </si>
  <si>
    <t>CC 01/2020</t>
  </si>
  <si>
    <t xml:space="preserve">	Execução dos serviços/obras de adequação urbanística das praias do litoral sul de Aracaju/SE – Trecho 2 </t>
  </si>
  <si>
    <t>CC 01/2020 _x000D_
 - SEDURBS</t>
  </si>
  <si>
    <t xml:space="preserve">		Execução dos serviços/obras de adequação urbanística das praias do litoral sul de Aracaju/SE – Trecho 3A</t>
  </si>
  <si>
    <t xml:space="preserve">		Readequação dos Espaços onde Serão Instaladas a Oficina de Marcenaria e a Unidade Básica de Saúde do Presídio Senador Leite Neto</t>
  </si>
  <si>
    <t xml:space="preserve">			Obra de Reforma da Quadra de Esportes e Reforma e Ampliação da Escola Estadual Paulo Freire</t>
  </si>
  <si>
    <t xml:space="preserve">	Readequação no Copemcan em São Cristóvão/SE onde Serão Instaladas: Unidade de Saúde, Oficina de Padaria e Casa de Lixo</t>
  </si>
  <si>
    <t xml:space="preserve">	Readequação no Cadeião em Nª Sª do Socorro/SE para Instalação da Unidade Básica de Saúde e Construção da Casa de Lixo</t>
  </si>
  <si>
    <t xml:space="preserve">	Obra de Reforma com Ampliação e Construção da Quadra de Esportes do Colégio Estadual Edélzio Vieira de Melo</t>
  </si>
  <si>
    <t xml:space="preserve">TP 02/2020 </t>
  </si>
  <si>
    <t xml:space="preserve">TP 16/2019 </t>
  </si>
  <si>
    <t>Reforma do Centro de Formação e Aperfeiçoamento de Praças – CFAP da Policia Militar de Sergipe, para Operacionalização do Curso de ...</t>
  </si>
  <si>
    <t>Construção da Cobertura e Reforma da Quadra Poliesportiva Padrão SEED do_x000D_
Colégio Estadual Dr. Jugurta Barreto de Lima</t>
  </si>
  <si>
    <t xml:space="preserve">CC 06/2017 </t>
  </si>
  <si>
    <t>Dispensa de Licitação</t>
  </si>
  <si>
    <t>CC 04/2017</t>
  </si>
  <si>
    <t>21/2025 SEEL</t>
  </si>
  <si>
    <t>CC 05/2025</t>
  </si>
  <si>
    <t>CC 12/2025</t>
  </si>
  <si>
    <t>08/2025 SSP</t>
  </si>
  <si>
    <t>Pedro Santos Melo</t>
  </si>
  <si>
    <t>AVANTTI SERVIÇOS LTDA.</t>
  </si>
  <si>
    <t>IL 07/2025</t>
  </si>
  <si>
    <t>80/2025 SEDURBI</t>
  </si>
  <si>
    <t>SANTO OFICIO CONSERVACAO E RESTAURO LTDA</t>
  </si>
  <si>
    <t>Contratação de empresa para reforma do Estádio Etelvino Mendonça (2ª ETAPA)</t>
  </si>
  <si>
    <t>Reforma e ampliação do Complexo de Polícia Especializada – COPE</t>
  </si>
  <si>
    <t>Execução dos serviços/obras de Restauração da Catedral Metropolitana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</si>
</sst>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Mang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444444"/>
      <name val="Verdana"/>
      <family val="2"/>
    </font>
    <font>
      <sz val="11"/>
      <color rgb="FF111111"/>
      <name val="Verdana"/>
      <family val="2"/>
    </font>
    <font>
      <sz val="11"/>
      <color rgb="FF111111"/>
      <name val="Arial"/>
      <family val="2"/>
    </font>
    <font>
      <sz val="12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0" fillId="0" borderId="3" xfId="0" applyBorder="1" applyAlignment="1">
      <alignment horizontal="left" vertical="justify" wrapText="1"/>
    </xf>
    <xf numFmtId="0" fontId="0" fillId="0" borderId="3" xfId="0" applyBorder="1" applyAlignment="1">
      <alignment horizontal="center" vertical="justify" wrapText="1"/>
    </xf>
    <xf numFmtId="14" fontId="0" fillId="0" borderId="3" xfId="0" applyNumberFormat="1" applyBorder="1" applyAlignment="1">
      <alignment horizontal="center" vertical="justify" wrapText="1"/>
    </xf>
    <xf numFmtId="0" fontId="0" fillId="0" borderId="4" xfId="0" applyBorder="1" applyAlignment="1">
      <alignment horizontal="left" vertical="justify" wrapText="1"/>
    </xf>
    <xf numFmtId="0" fontId="0" fillId="0" borderId="4" xfId="0" applyBorder="1" applyAlignment="1">
      <alignment horizontal="center" vertical="justify" wrapText="1"/>
    </xf>
    <xf numFmtId="14" fontId="0" fillId="0" borderId="4" xfId="0" applyNumberFormat="1" applyBorder="1" applyAlignment="1">
      <alignment horizontal="center" vertical="justify" wrapText="1"/>
    </xf>
    <xf numFmtId="0" fontId="0" fillId="0" borderId="2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justify" wrapText="1"/>
    </xf>
    <xf numFmtId="0" fontId="0" fillId="0" borderId="3" xfId="0" applyBorder="1" applyAlignment="1">
      <alignment horizontal="left" vertical="justify"/>
    </xf>
    <xf numFmtId="0" fontId="7" fillId="0" borderId="3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justify" wrapText="1"/>
    </xf>
    <xf numFmtId="0" fontId="6" fillId="0" borderId="3" xfId="0" applyFont="1" applyBorder="1" applyAlignment="1">
      <alignment horizontal="center" vertical="justify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justify"/>
    </xf>
    <xf numFmtId="0" fontId="9" fillId="0" borderId="3" xfId="0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14" fontId="7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justify"/>
    </xf>
    <xf numFmtId="1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justify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justify"/>
    </xf>
    <xf numFmtId="0" fontId="7" fillId="0" borderId="7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3895620</xdr:colOff>
      <xdr:row>0</xdr:row>
      <xdr:rowOff>76485</xdr:rowOff>
    </xdr:from>
    <xdr:to>
      <xdr:col>7</xdr:col>
      <xdr:colOff>1098520</xdr:colOff>
      <xdr:row>4</xdr:row>
      <xdr:rowOff>51990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254EE3-DDFA-4303-93E5-A72E2B0102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954520" y="76485"/>
          <a:ext cx="1222450" cy="623205"/>
        </a:xfrm>
        <a:prstGeom prst="rect">
          <a:avLst/>
        </a:prstGeom>
        <a:ln w="255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3895620</xdr:colOff>
      <xdr:row>0</xdr:row>
      <xdr:rowOff>76485</xdr:rowOff>
    </xdr:from>
    <xdr:to>
      <xdr:col>7</xdr:col>
      <xdr:colOff>1098520</xdr:colOff>
      <xdr:row>3</xdr:row>
      <xdr:rowOff>99615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5A28DF-4BE9-4A20-9612-7780D7CB2C8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325995" y="76485"/>
          <a:ext cx="1222450" cy="642255"/>
        </a:xfrm>
        <a:prstGeom prst="rect">
          <a:avLst/>
        </a:prstGeom>
        <a:ln w="255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418995</xdr:colOff>
      <xdr:row>0</xdr:row>
      <xdr:rowOff>76485</xdr:rowOff>
    </xdr:from>
    <xdr:to>
      <xdr:col>7</xdr:col>
      <xdr:colOff>600045</xdr:colOff>
      <xdr:row>4</xdr:row>
      <xdr:rowOff>51990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AA5176-1F51-4D27-8F13-06744FE592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72870" y="76485"/>
          <a:ext cx="1228800" cy="623205"/>
        </a:xfrm>
        <a:prstGeom prst="rect">
          <a:avLst/>
        </a:prstGeom>
        <a:ln w="255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AB20-D58E-4AC0-9E09-CEE8A0D0181A}">
  <dimension ref="A1:H115"/>
  <sheetViews>
    <sheetView tabSelected="1" topLeftCell="B46" zoomScaleNormal="100" workbookViewId="0">
      <selection activeCell="H52" sqref="H52"/>
    </sheetView>
  </sheetViews>
  <sheetFormatPr defaultRowHeight="12.75" x14ac:dyDescent="0.2"/>
  <cols>
    <col min="1" max="1" width="82.85546875" customWidth="1"/>
    <col min="2" max="2" width="30" style="4" customWidth="1"/>
    <col min="3" max="3" width="25.28515625" style="4" bestFit="1" customWidth="1"/>
    <col min="4" max="4" width="20.28515625" style="4" customWidth="1"/>
    <col min="5" max="5" width="13.5703125" style="4" bestFit="1" customWidth="1"/>
    <col min="6" max="6" width="31.5703125" style="4" bestFit="1" customWidth="1"/>
    <col min="7" max="7" width="60.28515625" bestFit="1" customWidth="1"/>
    <col min="8" max="8" width="20.28515625" style="4" bestFit="1" customWidth="1"/>
  </cols>
  <sheetData>
    <row r="1" spans="1:8" ht="15.75" x14ac:dyDescent="0.25">
      <c r="A1" s="5" t="s">
        <v>0</v>
      </c>
      <c r="B1" s="8"/>
      <c r="C1" s="8"/>
      <c r="D1" s="8"/>
      <c r="E1" s="8"/>
      <c r="F1" s="8"/>
      <c r="G1" s="2"/>
      <c r="H1" s="8"/>
    </row>
    <row r="2" spans="1:8" ht="15.75" x14ac:dyDescent="0.25">
      <c r="A2" s="5" t="s">
        <v>320</v>
      </c>
      <c r="B2" s="8"/>
      <c r="C2" s="8"/>
      <c r="D2" s="8"/>
      <c r="E2" s="8"/>
      <c r="F2" s="8"/>
      <c r="G2" s="2"/>
      <c r="H2" s="8"/>
    </row>
    <row r="3" spans="1:8" ht="15.75" x14ac:dyDescent="0.25">
      <c r="A3" s="5" t="s">
        <v>319</v>
      </c>
      <c r="B3" s="9"/>
      <c r="C3" s="9"/>
      <c r="D3" s="9"/>
      <c r="E3" s="9"/>
      <c r="F3" s="9"/>
      <c r="G3" s="1"/>
      <c r="H3" s="9"/>
    </row>
    <row r="4" spans="1:8" ht="15.75" x14ac:dyDescent="0.25">
      <c r="A4" s="5"/>
      <c r="B4" s="9"/>
      <c r="C4" s="9"/>
      <c r="D4" s="9"/>
      <c r="E4" s="9"/>
      <c r="F4" s="9"/>
      <c r="G4" s="1"/>
      <c r="H4" s="9"/>
    </row>
    <row r="5" spans="1:8" ht="18" x14ac:dyDescent="0.2">
      <c r="A5" s="71" t="s">
        <v>17</v>
      </c>
      <c r="B5" s="71"/>
      <c r="C5" s="71"/>
      <c r="D5" s="71"/>
      <c r="E5" s="71"/>
      <c r="F5" s="71"/>
      <c r="G5" s="71"/>
      <c r="H5" s="71"/>
    </row>
    <row r="6" spans="1:8" ht="18" x14ac:dyDescent="0.2">
      <c r="A6" s="11"/>
      <c r="B6" s="6"/>
      <c r="C6" s="6"/>
      <c r="D6" s="6"/>
      <c r="E6" s="6"/>
      <c r="F6" s="6"/>
      <c r="G6" s="6"/>
      <c r="H6" s="6"/>
    </row>
    <row r="7" spans="1:8" ht="30.75" customHeight="1" x14ac:dyDescent="0.2">
      <c r="A7" s="7" t="s">
        <v>3</v>
      </c>
      <c r="B7" s="63" t="s">
        <v>7</v>
      </c>
      <c r="C7" s="7" t="s">
        <v>4</v>
      </c>
      <c r="D7" s="7" t="s">
        <v>9</v>
      </c>
      <c r="E7" s="7" t="s">
        <v>5</v>
      </c>
      <c r="F7" s="7" t="s">
        <v>413</v>
      </c>
      <c r="G7" s="7" t="s">
        <v>18</v>
      </c>
      <c r="H7" s="7" t="s">
        <v>11</v>
      </c>
    </row>
    <row r="8" spans="1:8" ht="30.75" customHeight="1" x14ac:dyDescent="0.2">
      <c r="A8" s="68" t="s">
        <v>837</v>
      </c>
      <c r="B8" s="70" t="s">
        <v>140</v>
      </c>
      <c r="C8" s="69" t="s">
        <v>829</v>
      </c>
      <c r="D8" s="54" t="s">
        <v>828</v>
      </c>
      <c r="E8" s="55">
        <v>46027</v>
      </c>
      <c r="F8" s="56" t="s">
        <v>329</v>
      </c>
      <c r="G8" s="56" t="s">
        <v>394</v>
      </c>
      <c r="H8" s="54" t="s">
        <v>13</v>
      </c>
    </row>
    <row r="9" spans="1:8" ht="30.75" customHeight="1" x14ac:dyDescent="0.2">
      <c r="A9" s="68" t="s">
        <v>838</v>
      </c>
      <c r="B9" s="65" t="str">
        <f>Planilha3!B6</f>
        <v>Aracaju/SE</v>
      </c>
      <c r="C9" s="65" t="s">
        <v>830</v>
      </c>
      <c r="D9" s="65" t="s">
        <v>831</v>
      </c>
      <c r="E9" s="66">
        <v>46034</v>
      </c>
      <c r="F9" s="67" t="s">
        <v>832</v>
      </c>
      <c r="G9" s="67" t="s">
        <v>833</v>
      </c>
      <c r="H9" s="65" t="s">
        <v>13</v>
      </c>
    </row>
    <row r="10" spans="1:8" ht="30.75" customHeight="1" x14ac:dyDescent="0.2">
      <c r="A10" s="67" t="s">
        <v>839</v>
      </c>
      <c r="B10" s="31" t="str">
        <f>Planilha3!B7</f>
        <v>Nossa Senhora do Socorro/SE</v>
      </c>
      <c r="C10" s="65" t="s">
        <v>834</v>
      </c>
      <c r="D10" s="65" t="s">
        <v>835</v>
      </c>
      <c r="E10" s="66">
        <v>45992</v>
      </c>
      <c r="F10" s="67" t="s">
        <v>325</v>
      </c>
      <c r="G10" s="67" t="s">
        <v>836</v>
      </c>
      <c r="H10" s="65" t="s">
        <v>13</v>
      </c>
    </row>
    <row r="11" spans="1:8" ht="30.75" customHeight="1" x14ac:dyDescent="0.2">
      <c r="A11" s="64" t="s">
        <v>763</v>
      </c>
      <c r="B11" s="65" t="s">
        <v>380</v>
      </c>
      <c r="C11" s="65" t="s">
        <v>764</v>
      </c>
      <c r="D11" s="65" t="s">
        <v>409</v>
      </c>
      <c r="E11" s="66">
        <v>45894</v>
      </c>
      <c r="F11" s="67" t="s">
        <v>327</v>
      </c>
      <c r="G11" s="67" t="s">
        <v>415</v>
      </c>
      <c r="H11" s="65" t="s">
        <v>13</v>
      </c>
    </row>
    <row r="12" spans="1:8" ht="42.75" x14ac:dyDescent="0.2">
      <c r="A12" s="57" t="s">
        <v>765</v>
      </c>
      <c r="B12" s="31" t="str">
        <f>Planilha3!B9</f>
        <v>Aracaju/SE</v>
      </c>
      <c r="C12" s="31" t="s">
        <v>766</v>
      </c>
      <c r="D12" s="31" t="s">
        <v>408</v>
      </c>
      <c r="E12" s="58">
        <v>45894</v>
      </c>
      <c r="F12" s="37" t="s">
        <v>418</v>
      </c>
      <c r="G12" s="37" t="s">
        <v>417</v>
      </c>
      <c r="H12" s="31" t="s">
        <v>13</v>
      </c>
    </row>
    <row r="13" spans="1:8" ht="30.75" customHeight="1" x14ac:dyDescent="0.2">
      <c r="A13" s="57" t="s">
        <v>767</v>
      </c>
      <c r="B13" s="31" t="str">
        <f>Planilha3!B10</f>
        <v>Aracaju/SE</v>
      </c>
      <c r="C13" s="31" t="s">
        <v>768</v>
      </c>
      <c r="D13" s="31" t="s">
        <v>407</v>
      </c>
      <c r="E13" s="58">
        <v>45894</v>
      </c>
      <c r="F13" s="37" t="s">
        <v>414</v>
      </c>
      <c r="G13" s="37" t="s">
        <v>416</v>
      </c>
      <c r="H13" s="31" t="s">
        <v>13</v>
      </c>
    </row>
    <row r="14" spans="1:8" ht="30.75" customHeight="1" x14ac:dyDescent="0.2">
      <c r="A14" s="57" t="s">
        <v>769</v>
      </c>
      <c r="B14" s="31" t="str">
        <f>Planilha3!B11</f>
        <v>Aracaju/SE</v>
      </c>
      <c r="C14" s="31" t="s">
        <v>392</v>
      </c>
      <c r="D14" s="31" t="s">
        <v>393</v>
      </c>
      <c r="E14" s="58">
        <v>45824</v>
      </c>
      <c r="F14" s="37" t="s">
        <v>324</v>
      </c>
      <c r="G14" s="37" t="s">
        <v>394</v>
      </c>
      <c r="H14" s="31" t="s">
        <v>13</v>
      </c>
    </row>
    <row r="15" spans="1:8" ht="30.75" customHeight="1" x14ac:dyDescent="0.2">
      <c r="A15" s="57" t="s">
        <v>770</v>
      </c>
      <c r="B15" s="31" t="str">
        <f>Planilha3!B12</f>
        <v>Aracaju/SE</v>
      </c>
      <c r="C15" s="31" t="s">
        <v>396</v>
      </c>
      <c r="D15" s="31" t="s">
        <v>397</v>
      </c>
      <c r="E15" s="58">
        <v>45852</v>
      </c>
      <c r="F15" s="37" t="s">
        <v>324</v>
      </c>
      <c r="G15" s="37" t="s">
        <v>398</v>
      </c>
      <c r="H15" s="31" t="s">
        <v>13</v>
      </c>
    </row>
    <row r="16" spans="1:8" ht="45.75" customHeight="1" x14ac:dyDescent="0.2">
      <c r="A16" s="57" t="s">
        <v>771</v>
      </c>
      <c r="B16" s="31" t="str">
        <f>Planilha3!B13</f>
        <v>São Cristóvão/SE</v>
      </c>
      <c r="C16" s="31" t="s">
        <v>400</v>
      </c>
      <c r="D16" s="31" t="s">
        <v>436</v>
      </c>
      <c r="E16" s="58">
        <v>45852</v>
      </c>
      <c r="F16" s="37" t="s">
        <v>325</v>
      </c>
      <c r="G16" s="37" t="s">
        <v>402</v>
      </c>
      <c r="H16" s="31" t="s">
        <v>13</v>
      </c>
    </row>
    <row r="17" spans="1:8" ht="30.75" customHeight="1" x14ac:dyDescent="0.2">
      <c r="A17" s="57" t="s">
        <v>772</v>
      </c>
      <c r="B17" s="31" t="str">
        <f>Planilha3!B14</f>
        <v>Aracaju/SE</v>
      </c>
      <c r="C17" s="31" t="s">
        <v>388</v>
      </c>
      <c r="D17" s="31" t="s">
        <v>378</v>
      </c>
      <c r="E17" s="58">
        <v>45600</v>
      </c>
      <c r="F17" s="37" t="s">
        <v>353</v>
      </c>
      <c r="G17" s="37" t="s">
        <v>379</v>
      </c>
      <c r="H17" s="31" t="s">
        <v>86</v>
      </c>
    </row>
    <row r="18" spans="1:8" ht="30.75" customHeight="1" x14ac:dyDescent="0.2">
      <c r="A18" s="57" t="s">
        <v>773</v>
      </c>
      <c r="B18" s="31" t="str">
        <f>Planilha3!B15</f>
        <v>Nossa Senhora do Socorro/SE</v>
      </c>
      <c r="C18" s="31" t="s">
        <v>389</v>
      </c>
      <c r="D18" s="31" t="s">
        <v>381</v>
      </c>
      <c r="E18" s="58">
        <v>45600</v>
      </c>
      <c r="F18" s="37" t="s">
        <v>326</v>
      </c>
      <c r="G18" s="37" t="s">
        <v>382</v>
      </c>
      <c r="H18" s="31" t="s">
        <v>13</v>
      </c>
    </row>
    <row r="19" spans="1:8" ht="30.75" customHeight="1" x14ac:dyDescent="0.2">
      <c r="A19" s="57" t="s">
        <v>774</v>
      </c>
      <c r="B19" s="31" t="str">
        <f>Planilha3!B16</f>
        <v>Nossa Senhora do Socorro/SE</v>
      </c>
      <c r="C19" s="31" t="s">
        <v>390</v>
      </c>
      <c r="D19" s="31" t="s">
        <v>383</v>
      </c>
      <c r="E19" s="58">
        <v>45550</v>
      </c>
      <c r="F19" s="37" t="s">
        <v>331</v>
      </c>
      <c r="G19" s="37" t="s">
        <v>384</v>
      </c>
      <c r="H19" s="31" t="s">
        <v>86</v>
      </c>
    </row>
    <row r="20" spans="1:8" ht="30.75" customHeight="1" x14ac:dyDescent="0.2">
      <c r="A20" s="57" t="s">
        <v>775</v>
      </c>
      <c r="B20" s="31" t="str">
        <f>Planilha3!B17</f>
        <v>Aracaju/SE</v>
      </c>
      <c r="C20" s="31" t="s">
        <v>375</v>
      </c>
      <c r="D20" s="31" t="s">
        <v>376</v>
      </c>
      <c r="E20" s="58">
        <v>45551</v>
      </c>
      <c r="F20" s="37" t="s">
        <v>326</v>
      </c>
      <c r="G20" s="37" t="s">
        <v>449</v>
      </c>
      <c r="H20" s="31" t="s">
        <v>86</v>
      </c>
    </row>
    <row r="21" spans="1:8" ht="30.75" customHeight="1" x14ac:dyDescent="0.2">
      <c r="A21" s="57" t="s">
        <v>776</v>
      </c>
      <c r="B21" s="31" t="str">
        <f>Planilha3!B18</f>
        <v>Aracaju/SE</v>
      </c>
      <c r="C21" s="31" t="s">
        <v>368</v>
      </c>
      <c r="D21" s="31" t="s">
        <v>371</v>
      </c>
      <c r="E21" s="58">
        <v>45505</v>
      </c>
      <c r="F21" s="37" t="s">
        <v>331</v>
      </c>
      <c r="G21" s="37" t="s">
        <v>453</v>
      </c>
      <c r="H21" s="31" t="s">
        <v>86</v>
      </c>
    </row>
    <row r="22" spans="1:8" ht="30.75" customHeight="1" x14ac:dyDescent="0.2">
      <c r="A22" s="57" t="s">
        <v>777</v>
      </c>
      <c r="B22" s="31" t="str">
        <f>Planilha3!B19</f>
        <v>São Cristóvão/SE</v>
      </c>
      <c r="C22" s="31" t="s">
        <v>367</v>
      </c>
      <c r="D22" s="31" t="s">
        <v>457</v>
      </c>
      <c r="E22" s="58">
        <v>45453</v>
      </c>
      <c r="F22" s="37" t="s">
        <v>326</v>
      </c>
      <c r="G22" s="37" t="s">
        <v>458</v>
      </c>
      <c r="H22" s="31" t="s">
        <v>362</v>
      </c>
    </row>
    <row r="23" spans="1:8" ht="30.75" customHeight="1" x14ac:dyDescent="0.2">
      <c r="A23" s="57" t="s">
        <v>778</v>
      </c>
      <c r="B23" s="31" t="str">
        <f>Planilha3!B20</f>
        <v>São Cristóvão/SE</v>
      </c>
      <c r="C23" s="31" t="s">
        <v>366</v>
      </c>
      <c r="D23" s="31" t="s">
        <v>462</v>
      </c>
      <c r="E23" s="58">
        <v>45439</v>
      </c>
      <c r="F23" s="37" t="s">
        <v>330</v>
      </c>
      <c r="G23" s="37" t="s">
        <v>463</v>
      </c>
      <c r="H23" s="31" t="s">
        <v>13</v>
      </c>
    </row>
    <row r="24" spans="1:8" ht="30.75" customHeight="1" x14ac:dyDescent="0.2">
      <c r="A24" s="57" t="s">
        <v>779</v>
      </c>
      <c r="B24" s="31" t="str">
        <f>Planilha3!B21</f>
        <v>Itabaiana/SE</v>
      </c>
      <c r="C24" s="31" t="s">
        <v>357</v>
      </c>
      <c r="D24" s="31" t="s">
        <v>467</v>
      </c>
      <c r="E24" s="58">
        <v>45404</v>
      </c>
      <c r="F24" s="37" t="s">
        <v>331</v>
      </c>
      <c r="G24" s="37" t="s">
        <v>468</v>
      </c>
      <c r="H24" s="31" t="s">
        <v>13</v>
      </c>
    </row>
    <row r="25" spans="1:8" ht="30.75" customHeight="1" x14ac:dyDescent="0.2">
      <c r="A25" s="57" t="s">
        <v>354</v>
      </c>
      <c r="B25" s="31" t="str">
        <f>Planilha3!B22</f>
        <v>São Cristóvão/SE</v>
      </c>
      <c r="C25" s="31" t="s">
        <v>350</v>
      </c>
      <c r="D25" s="31" t="s">
        <v>472</v>
      </c>
      <c r="E25" s="58">
        <v>45397</v>
      </c>
      <c r="F25" s="37" t="s">
        <v>353</v>
      </c>
      <c r="G25" s="37" t="s">
        <v>355</v>
      </c>
      <c r="H25" s="31" t="s">
        <v>86</v>
      </c>
    </row>
    <row r="26" spans="1:8" ht="30.75" customHeight="1" x14ac:dyDescent="0.2">
      <c r="A26" s="57" t="s">
        <v>348</v>
      </c>
      <c r="B26" s="31" t="str">
        <f>Planilha3!B23</f>
        <v>Aracaju/SE</v>
      </c>
      <c r="C26" s="31" t="s">
        <v>349</v>
      </c>
      <c r="D26" s="31" t="s">
        <v>476</v>
      </c>
      <c r="E26" s="58">
        <v>45397</v>
      </c>
      <c r="F26" s="37" t="s">
        <v>353</v>
      </c>
      <c r="G26" s="37" t="s">
        <v>346</v>
      </c>
      <c r="H26" s="31" t="s">
        <v>362</v>
      </c>
    </row>
    <row r="27" spans="1:8" ht="30.75" customHeight="1" x14ac:dyDescent="0.2">
      <c r="A27" s="57" t="s">
        <v>780</v>
      </c>
      <c r="B27" s="31" t="str">
        <f>Planilha3!B24</f>
        <v>Tobias Barreto/SE</v>
      </c>
      <c r="C27" s="31" t="s">
        <v>781</v>
      </c>
      <c r="D27" s="31" t="s">
        <v>480</v>
      </c>
      <c r="E27" s="58">
        <v>45383</v>
      </c>
      <c r="F27" s="37" t="s">
        <v>327</v>
      </c>
      <c r="G27" s="37" t="s">
        <v>481</v>
      </c>
      <c r="H27" s="31" t="s">
        <v>86</v>
      </c>
    </row>
    <row r="28" spans="1:8" ht="30.75" customHeight="1" x14ac:dyDescent="0.2">
      <c r="A28" s="57" t="s">
        <v>782</v>
      </c>
      <c r="B28" s="31" t="str">
        <f>Planilha3!B25</f>
        <v>Tobias Barreto/SE</v>
      </c>
      <c r="C28" s="31" t="s">
        <v>783</v>
      </c>
      <c r="D28" s="31" t="s">
        <v>485</v>
      </c>
      <c r="E28" s="58">
        <v>45390</v>
      </c>
      <c r="F28" s="37" t="s">
        <v>326</v>
      </c>
      <c r="G28" s="37" t="s">
        <v>373</v>
      </c>
      <c r="H28" s="31" t="s">
        <v>362</v>
      </c>
    </row>
    <row r="29" spans="1:8" ht="30.75" customHeight="1" x14ac:dyDescent="0.2">
      <c r="A29" s="57" t="s">
        <v>784</v>
      </c>
      <c r="B29" s="31" t="str">
        <f>Planilha3!B26</f>
        <v>Nossa Senhora do Socorro/SE</v>
      </c>
      <c r="C29" s="31" t="s">
        <v>785</v>
      </c>
      <c r="D29" s="31" t="s">
        <v>489</v>
      </c>
      <c r="E29" s="58">
        <v>45383</v>
      </c>
      <c r="F29" s="37" t="s">
        <v>330</v>
      </c>
      <c r="G29" s="37" t="s">
        <v>372</v>
      </c>
      <c r="H29" s="31" t="s">
        <v>13</v>
      </c>
    </row>
    <row r="30" spans="1:8" ht="30.75" customHeight="1" x14ac:dyDescent="0.2">
      <c r="A30" s="57" t="s">
        <v>786</v>
      </c>
      <c r="B30" s="31" t="str">
        <f>Planilha3!B27</f>
        <v>Aracaju/SE</v>
      </c>
      <c r="C30" s="31" t="s">
        <v>787</v>
      </c>
      <c r="D30" s="31" t="s">
        <v>493</v>
      </c>
      <c r="E30" s="58">
        <v>45397</v>
      </c>
      <c r="F30" s="37" t="s">
        <v>330</v>
      </c>
      <c r="G30" s="37" t="s">
        <v>494</v>
      </c>
      <c r="H30" s="31" t="s">
        <v>86</v>
      </c>
    </row>
    <row r="31" spans="1:8" ht="30.75" customHeight="1" x14ac:dyDescent="0.2">
      <c r="A31" s="57" t="s">
        <v>788</v>
      </c>
      <c r="B31" s="31" t="str">
        <f>Planilha3!B28</f>
        <v>Nª Sª da Glória/SE</v>
      </c>
      <c r="C31" s="31" t="s">
        <v>789</v>
      </c>
      <c r="D31" s="31" t="s">
        <v>498</v>
      </c>
      <c r="E31" s="58">
        <v>45397</v>
      </c>
      <c r="F31" s="37" t="s">
        <v>329</v>
      </c>
      <c r="G31" s="37" t="s">
        <v>499</v>
      </c>
      <c r="H31" s="31" t="s">
        <v>86</v>
      </c>
    </row>
    <row r="32" spans="1:8" ht="14.25" x14ac:dyDescent="0.2">
      <c r="A32" s="57" t="s">
        <v>790</v>
      </c>
      <c r="B32" s="31" t="str">
        <f>Planilha3!B29</f>
        <v>Aracaju/SE</v>
      </c>
      <c r="C32" s="31" t="s">
        <v>791</v>
      </c>
      <c r="D32" s="31" t="s">
        <v>503</v>
      </c>
      <c r="E32" s="58">
        <v>45397</v>
      </c>
      <c r="F32" s="37" t="s">
        <v>504</v>
      </c>
      <c r="G32" s="37" t="s">
        <v>505</v>
      </c>
      <c r="H32" s="31" t="s">
        <v>86</v>
      </c>
    </row>
    <row r="33" spans="1:8" ht="28.5" x14ac:dyDescent="0.2">
      <c r="A33" s="57" t="s">
        <v>792</v>
      </c>
      <c r="B33" s="31" t="str">
        <f>Planilha3!B30</f>
        <v>Aracaju/SE</v>
      </c>
      <c r="C33" s="31" t="s">
        <v>793</v>
      </c>
      <c r="D33" s="31" t="s">
        <v>509</v>
      </c>
      <c r="E33" s="58">
        <v>45397</v>
      </c>
      <c r="F33" s="37" t="s">
        <v>324</v>
      </c>
      <c r="G33" s="37" t="s">
        <v>510</v>
      </c>
      <c r="H33" s="31" t="s">
        <v>13</v>
      </c>
    </row>
    <row r="34" spans="1:8" ht="28.5" x14ac:dyDescent="0.2">
      <c r="A34" s="57" t="s">
        <v>344</v>
      </c>
      <c r="B34" s="31" t="str">
        <f>Planilha3!B31</f>
        <v>Aracaju/SE</v>
      </c>
      <c r="C34" s="31" t="s">
        <v>341</v>
      </c>
      <c r="D34" s="31" t="s">
        <v>345</v>
      </c>
      <c r="E34" s="58">
        <v>45362</v>
      </c>
      <c r="F34" s="37" t="s">
        <v>332</v>
      </c>
      <c r="G34" s="37" t="s">
        <v>346</v>
      </c>
      <c r="H34" s="31" t="s">
        <v>86</v>
      </c>
    </row>
    <row r="35" spans="1:8" ht="28.5" x14ac:dyDescent="0.2">
      <c r="A35" s="57" t="s">
        <v>342</v>
      </c>
      <c r="B35" s="31" t="str">
        <f>Planilha3!B32</f>
        <v>Aracaju/SE</v>
      </c>
      <c r="C35" s="31" t="s">
        <v>340</v>
      </c>
      <c r="D35" s="31" t="s">
        <v>343</v>
      </c>
      <c r="E35" s="58">
        <v>45362</v>
      </c>
      <c r="F35" s="37" t="s">
        <v>332</v>
      </c>
      <c r="G35" s="37" t="s">
        <v>315</v>
      </c>
      <c r="H35" s="31" t="s">
        <v>362</v>
      </c>
    </row>
    <row r="36" spans="1:8" ht="28.5" x14ac:dyDescent="0.2">
      <c r="A36" s="57" t="s">
        <v>337</v>
      </c>
      <c r="B36" s="31" t="str">
        <f>Planilha3!B33</f>
        <v>Aracaju/SE</v>
      </c>
      <c r="C36" s="31" t="s">
        <v>338</v>
      </c>
      <c r="D36" s="31" t="s">
        <v>339</v>
      </c>
      <c r="E36" s="58">
        <v>45334</v>
      </c>
      <c r="F36" s="37" t="s">
        <v>331</v>
      </c>
      <c r="G36" s="37" t="s">
        <v>314</v>
      </c>
      <c r="H36" s="31" t="s">
        <v>362</v>
      </c>
    </row>
    <row r="37" spans="1:8" ht="14.25" x14ac:dyDescent="0.2">
      <c r="A37" s="57" t="s">
        <v>347</v>
      </c>
      <c r="B37" s="31" t="str">
        <f>Planilha3!B34</f>
        <v>Aracaju/SE</v>
      </c>
      <c r="C37" s="31" t="s">
        <v>334</v>
      </c>
      <c r="D37" s="31" t="s">
        <v>335</v>
      </c>
      <c r="E37" s="58">
        <v>45355</v>
      </c>
      <c r="F37" s="37" t="s">
        <v>333</v>
      </c>
      <c r="G37" s="37" t="s">
        <v>336</v>
      </c>
      <c r="H37" s="31" t="s">
        <v>13</v>
      </c>
    </row>
    <row r="38" spans="1:8" ht="28.5" x14ac:dyDescent="0.2">
      <c r="A38" s="57" t="s">
        <v>794</v>
      </c>
      <c r="B38" s="31" t="str">
        <f>Planilha3!B35</f>
        <v>Aracaju/SE</v>
      </c>
      <c r="C38" s="31" t="s">
        <v>322</v>
      </c>
      <c r="D38" s="31" t="s">
        <v>323</v>
      </c>
      <c r="E38" s="58">
        <v>45294</v>
      </c>
      <c r="F38" s="37" t="s">
        <v>332</v>
      </c>
      <c r="G38" s="37" t="s">
        <v>219</v>
      </c>
      <c r="H38" s="31" t="s">
        <v>86</v>
      </c>
    </row>
    <row r="39" spans="1:8" ht="42.75" x14ac:dyDescent="0.2">
      <c r="A39" s="57" t="s">
        <v>795</v>
      </c>
      <c r="B39" s="31" t="str">
        <f>Planilha3!B36</f>
        <v>Itabaiana/SE</v>
      </c>
      <c r="C39" s="31" t="s">
        <v>294</v>
      </c>
      <c r="D39" s="31" t="s">
        <v>310</v>
      </c>
      <c r="E39" s="58">
        <v>45271</v>
      </c>
      <c r="F39" s="37" t="s">
        <v>324</v>
      </c>
      <c r="G39" s="37" t="s">
        <v>318</v>
      </c>
      <c r="H39" s="31" t="s">
        <v>86</v>
      </c>
    </row>
    <row r="40" spans="1:8" ht="28.5" x14ac:dyDescent="0.2">
      <c r="A40" s="57" t="s">
        <v>299</v>
      </c>
      <c r="B40" s="31" t="str">
        <f>Planilha3!B37</f>
        <v>Itabaiana/SE</v>
      </c>
      <c r="C40" s="31" t="s">
        <v>293</v>
      </c>
      <c r="D40" s="31" t="s">
        <v>309</v>
      </c>
      <c r="E40" s="58">
        <v>45264</v>
      </c>
      <c r="F40" s="37" t="s">
        <v>325</v>
      </c>
      <c r="G40" s="37" t="s">
        <v>317</v>
      </c>
      <c r="H40" s="31" t="s">
        <v>13</v>
      </c>
    </row>
    <row r="41" spans="1:8" ht="28.5" x14ac:dyDescent="0.2">
      <c r="A41" s="57" t="s">
        <v>298</v>
      </c>
      <c r="B41" s="31" t="str">
        <f>Planilha3!B38</f>
        <v>Aracaju/SE</v>
      </c>
      <c r="C41" s="31" t="s">
        <v>292</v>
      </c>
      <c r="D41" s="31" t="s">
        <v>308</v>
      </c>
      <c r="E41" s="58">
        <v>45261</v>
      </c>
      <c r="F41" s="37" t="s">
        <v>325</v>
      </c>
      <c r="G41" s="37" t="s">
        <v>314</v>
      </c>
      <c r="H41" s="31" t="s">
        <v>362</v>
      </c>
    </row>
    <row r="42" spans="1:8" ht="14.25" x14ac:dyDescent="0.2">
      <c r="A42" s="57" t="s">
        <v>297</v>
      </c>
      <c r="B42" s="31" t="str">
        <f>Planilha3!B39</f>
        <v>Nossa Senhora do Socorro/SE</v>
      </c>
      <c r="C42" s="31" t="s">
        <v>291</v>
      </c>
      <c r="D42" s="31" t="s">
        <v>307</v>
      </c>
      <c r="E42" s="58">
        <v>45264</v>
      </c>
      <c r="F42" s="37" t="s">
        <v>326</v>
      </c>
      <c r="G42" s="37" t="s">
        <v>45</v>
      </c>
      <c r="H42" s="31" t="s">
        <v>86</v>
      </c>
    </row>
    <row r="43" spans="1:8" ht="14.25" x14ac:dyDescent="0.2">
      <c r="A43" s="57" t="s">
        <v>296</v>
      </c>
      <c r="B43" s="31" t="str">
        <f>Planilha3!B40</f>
        <v>São Cristóvão/SE</v>
      </c>
      <c r="C43" s="31" t="s">
        <v>290</v>
      </c>
      <c r="D43" s="31" t="s">
        <v>306</v>
      </c>
      <c r="E43" s="58">
        <v>45264</v>
      </c>
      <c r="F43" s="37" t="s">
        <v>327</v>
      </c>
      <c r="G43" s="37" t="s">
        <v>316</v>
      </c>
      <c r="H43" s="31" t="s">
        <v>86</v>
      </c>
    </row>
    <row r="44" spans="1:8" ht="28.5" x14ac:dyDescent="0.2">
      <c r="A44" s="57" t="s">
        <v>295</v>
      </c>
      <c r="B44" s="31" t="str">
        <f>Planilha3!B41</f>
        <v>São Cristóvão/SE</v>
      </c>
      <c r="C44" s="31" t="s">
        <v>289</v>
      </c>
      <c r="D44" s="31" t="s">
        <v>305</v>
      </c>
      <c r="E44" s="58">
        <v>45264</v>
      </c>
      <c r="F44" s="37" t="s">
        <v>326</v>
      </c>
      <c r="G44" s="37" t="s">
        <v>315</v>
      </c>
      <c r="H44" s="31" t="s">
        <v>86</v>
      </c>
    </row>
    <row r="45" spans="1:8" ht="28.5" x14ac:dyDescent="0.2">
      <c r="A45" s="57" t="s">
        <v>287</v>
      </c>
      <c r="B45" s="31" t="str">
        <f>Planilha3!B42</f>
        <v>Aracaju/SE</v>
      </c>
      <c r="C45" s="31" t="s">
        <v>288</v>
      </c>
      <c r="D45" s="31" t="s">
        <v>304</v>
      </c>
      <c r="E45" s="58">
        <v>45271</v>
      </c>
      <c r="F45" s="37" t="s">
        <v>328</v>
      </c>
      <c r="G45" s="37" t="s">
        <v>314</v>
      </c>
      <c r="H45" s="31" t="s">
        <v>217</v>
      </c>
    </row>
    <row r="46" spans="1:8" ht="28.5" x14ac:dyDescent="0.2">
      <c r="A46" s="57" t="s">
        <v>285</v>
      </c>
      <c r="B46" s="31" t="str">
        <f>Planilha3!B43</f>
        <v>Aracaju/SE</v>
      </c>
      <c r="C46" s="31" t="s">
        <v>286</v>
      </c>
      <c r="D46" s="31" t="s">
        <v>303</v>
      </c>
      <c r="E46" s="58">
        <v>45236</v>
      </c>
      <c r="F46" s="37" t="s">
        <v>329</v>
      </c>
      <c r="G46" s="37" t="s">
        <v>313</v>
      </c>
      <c r="H46" s="31" t="s">
        <v>86</v>
      </c>
    </row>
    <row r="47" spans="1:8" ht="28.5" x14ac:dyDescent="0.2">
      <c r="A47" s="57" t="s">
        <v>283</v>
      </c>
      <c r="B47" s="31" t="str">
        <f>Planilha3!B44</f>
        <v>São Cristóvão/SE</v>
      </c>
      <c r="C47" s="31" t="s">
        <v>284</v>
      </c>
      <c r="D47" s="31" t="s">
        <v>302</v>
      </c>
      <c r="E47" s="58">
        <v>45264</v>
      </c>
      <c r="F47" s="37" t="s">
        <v>329</v>
      </c>
      <c r="G47" s="37" t="s">
        <v>312</v>
      </c>
      <c r="H47" s="31" t="s">
        <v>86</v>
      </c>
    </row>
    <row r="48" spans="1:8" ht="14.25" x14ac:dyDescent="0.2">
      <c r="A48" s="57" t="s">
        <v>281</v>
      </c>
      <c r="B48" s="31" t="str">
        <f>Planilha3!B45</f>
        <v>São Cristóvão/SE</v>
      </c>
      <c r="C48" s="31" t="s">
        <v>282</v>
      </c>
      <c r="D48" s="31" t="s">
        <v>301</v>
      </c>
      <c r="E48" s="58">
        <v>45264</v>
      </c>
      <c r="F48" s="37" t="s">
        <v>324</v>
      </c>
      <c r="G48" s="37" t="s">
        <v>311</v>
      </c>
      <c r="H48" s="31" t="s">
        <v>403</v>
      </c>
    </row>
    <row r="49" spans="1:8" ht="28.5" x14ac:dyDescent="0.2">
      <c r="A49" s="57" t="s">
        <v>224</v>
      </c>
      <c r="B49" s="31" t="str">
        <f>Planilha3!B46</f>
        <v>Aracaju/SE</v>
      </c>
      <c r="C49" s="31" t="s">
        <v>796</v>
      </c>
      <c r="D49" s="31" t="s">
        <v>204</v>
      </c>
      <c r="E49" s="58">
        <v>45201</v>
      </c>
      <c r="F49" s="37" t="s">
        <v>330</v>
      </c>
      <c r="G49" s="37" t="s">
        <v>205</v>
      </c>
      <c r="H49" s="31" t="s">
        <v>217</v>
      </c>
    </row>
    <row r="50" spans="1:8" ht="14.25" x14ac:dyDescent="0.2">
      <c r="A50" s="57" t="s">
        <v>225</v>
      </c>
      <c r="B50" s="31" t="str">
        <f>Planilha3!B47</f>
        <v>Lagarto/SE</v>
      </c>
      <c r="C50" s="31" t="s">
        <v>797</v>
      </c>
      <c r="D50" s="31" t="s">
        <v>206</v>
      </c>
      <c r="E50" s="58">
        <v>45201</v>
      </c>
      <c r="F50" s="37" t="s">
        <v>330</v>
      </c>
      <c r="G50" s="37" t="s">
        <v>207</v>
      </c>
      <c r="H50" s="31" t="s">
        <v>13</v>
      </c>
    </row>
    <row r="51" spans="1:8" ht="28.5" x14ac:dyDescent="0.2">
      <c r="A51" s="57" t="s">
        <v>226</v>
      </c>
      <c r="B51" s="31" t="str">
        <f>Planilha3!B48</f>
        <v>Aracaju/SE</v>
      </c>
      <c r="C51" s="31" t="s">
        <v>798</v>
      </c>
      <c r="D51" s="31" t="s">
        <v>208</v>
      </c>
      <c r="E51" s="58">
        <v>45201</v>
      </c>
      <c r="F51" s="37" t="s">
        <v>330</v>
      </c>
      <c r="G51" s="37" t="s">
        <v>207</v>
      </c>
      <c r="H51" s="31" t="s">
        <v>13</v>
      </c>
    </row>
    <row r="52" spans="1:8" ht="28.5" x14ac:dyDescent="0.2">
      <c r="A52" s="57" t="s">
        <v>227</v>
      </c>
      <c r="B52" s="31" t="str">
        <f>Planilha3!B49</f>
        <v>Aracaju/SE</v>
      </c>
      <c r="C52" s="31" t="s">
        <v>799</v>
      </c>
      <c r="D52" s="31" t="s">
        <v>568</v>
      </c>
      <c r="E52" s="58">
        <v>45173</v>
      </c>
      <c r="F52" s="37" t="s">
        <v>326</v>
      </c>
      <c r="G52" s="37" t="s">
        <v>205</v>
      </c>
      <c r="H52" s="31" t="s">
        <v>86</v>
      </c>
    </row>
    <row r="53" spans="1:8" ht="14.25" x14ac:dyDescent="0.2">
      <c r="A53" s="57" t="s">
        <v>228</v>
      </c>
      <c r="B53" s="31" t="str">
        <f>Planilha3!B50</f>
        <v>Pedrinhas/SE</v>
      </c>
      <c r="C53" s="31" t="s">
        <v>800</v>
      </c>
      <c r="D53" s="31" t="s">
        <v>210</v>
      </c>
      <c r="E53" s="58">
        <v>45110</v>
      </c>
      <c r="F53" s="37" t="s">
        <v>330</v>
      </c>
      <c r="G53" s="37" t="s">
        <v>211</v>
      </c>
      <c r="H53" s="31" t="s">
        <v>13</v>
      </c>
    </row>
    <row r="54" spans="1:8" ht="14.25" x14ac:dyDescent="0.2">
      <c r="A54" s="57" t="s">
        <v>29</v>
      </c>
      <c r="B54" s="31" t="str">
        <f>Planilha3!B51</f>
        <v>Areia Branca/SE</v>
      </c>
      <c r="C54" s="31" t="s">
        <v>249</v>
      </c>
      <c r="D54" s="31" t="s">
        <v>31</v>
      </c>
      <c r="E54" s="58" t="s">
        <v>213</v>
      </c>
      <c r="F54" s="37" t="s">
        <v>325</v>
      </c>
      <c r="G54" s="37" t="s">
        <v>215</v>
      </c>
      <c r="H54" s="31" t="s">
        <v>86</v>
      </c>
    </row>
    <row r="55" spans="1:8" ht="14.25" x14ac:dyDescent="0.2">
      <c r="A55" s="57" t="s">
        <v>41</v>
      </c>
      <c r="B55" s="31" t="str">
        <f>Planilha3!B52</f>
        <v>Aracaju/SE</v>
      </c>
      <c r="C55" s="31" t="s">
        <v>253</v>
      </c>
      <c r="D55" s="31" t="s">
        <v>218</v>
      </c>
      <c r="E55" s="58">
        <v>44823</v>
      </c>
      <c r="F55" s="37" t="s">
        <v>330</v>
      </c>
      <c r="G55" s="37" t="s">
        <v>219</v>
      </c>
      <c r="H55" s="31" t="s">
        <v>86</v>
      </c>
    </row>
    <row r="56" spans="1:8" ht="14.25" x14ac:dyDescent="0.2">
      <c r="A56" s="57" t="s">
        <v>43</v>
      </c>
      <c r="B56" s="31" t="str">
        <f>Planilha3!B53</f>
        <v>Estância/SE</v>
      </c>
      <c r="C56" s="31" t="s">
        <v>254</v>
      </c>
      <c r="D56" s="31" t="s">
        <v>44</v>
      </c>
      <c r="E56" s="58">
        <v>44795</v>
      </c>
      <c r="F56" s="37" t="s">
        <v>331</v>
      </c>
      <c r="G56" s="37" t="s">
        <v>45</v>
      </c>
      <c r="H56" s="31" t="s">
        <v>86</v>
      </c>
    </row>
    <row r="57" spans="1:8" ht="14.25" x14ac:dyDescent="0.2">
      <c r="A57" s="57" t="s">
        <v>51</v>
      </c>
      <c r="B57" s="31" t="str">
        <f>Planilha3!B54</f>
        <v>Aracaju/SE</v>
      </c>
      <c r="C57" s="31" t="s">
        <v>196</v>
      </c>
      <c r="D57" s="31" t="s">
        <v>220</v>
      </c>
      <c r="E57" s="58">
        <v>44760</v>
      </c>
      <c r="F57" s="37" t="s">
        <v>327</v>
      </c>
      <c r="G57" s="37" t="s">
        <v>221</v>
      </c>
      <c r="H57" s="31" t="s">
        <v>13</v>
      </c>
    </row>
    <row r="58" spans="1:8" ht="28.5" x14ac:dyDescent="0.2">
      <c r="A58" s="57" t="s">
        <v>53</v>
      </c>
      <c r="B58" s="31" t="str">
        <f>Planilha3!B55</f>
        <v>Tobias Barreto/SE</v>
      </c>
      <c r="C58" s="31" t="s">
        <v>178</v>
      </c>
      <c r="D58" s="31" t="s">
        <v>54</v>
      </c>
      <c r="E58" s="58">
        <v>45048</v>
      </c>
      <c r="F58" s="37" t="s">
        <v>327</v>
      </c>
      <c r="G58" s="37" t="s">
        <v>45</v>
      </c>
      <c r="H58" s="31" t="s">
        <v>217</v>
      </c>
    </row>
    <row r="59" spans="1:8" ht="28.5" x14ac:dyDescent="0.2">
      <c r="A59" s="57" t="s">
        <v>801</v>
      </c>
      <c r="B59" s="31" t="str">
        <f>Planilha3!B56</f>
        <v>Nª Sª da Glória/SE</v>
      </c>
      <c r="C59" s="31" t="s">
        <v>58</v>
      </c>
      <c r="D59" s="31" t="s">
        <v>59</v>
      </c>
      <c r="E59" s="58">
        <v>44676</v>
      </c>
      <c r="F59" s="37" t="s">
        <v>332</v>
      </c>
      <c r="G59" s="37" t="s">
        <v>60</v>
      </c>
      <c r="H59" s="31" t="s">
        <v>217</v>
      </c>
    </row>
    <row r="60" spans="1:8" ht="14.25" x14ac:dyDescent="0.2">
      <c r="A60" s="57" t="s">
        <v>802</v>
      </c>
      <c r="B60" s="31" t="str">
        <f>Planilha3!B57</f>
        <v>Nª Sª da Glória/SE</v>
      </c>
      <c r="C60" s="31" t="s">
        <v>180</v>
      </c>
      <c r="D60" s="31" t="s">
        <v>63</v>
      </c>
      <c r="E60" s="58">
        <v>44690</v>
      </c>
      <c r="F60" s="37" t="s">
        <v>333</v>
      </c>
      <c r="G60" s="37" t="s">
        <v>64</v>
      </c>
      <c r="H60" s="31" t="s">
        <v>86</v>
      </c>
    </row>
    <row r="61" spans="1:8" ht="14.25" x14ac:dyDescent="0.2">
      <c r="A61" s="57" t="s">
        <v>803</v>
      </c>
      <c r="B61" s="31" t="str">
        <f>Planilha3!B58</f>
        <v>Tobias Barreto/SE</v>
      </c>
      <c r="C61" s="31" t="s">
        <v>197</v>
      </c>
      <c r="D61" s="31" t="s">
        <v>70</v>
      </c>
      <c r="E61" s="58">
        <v>44697</v>
      </c>
      <c r="F61" s="37" t="s">
        <v>329</v>
      </c>
      <c r="G61" s="37" t="s">
        <v>71</v>
      </c>
      <c r="H61" s="31" t="s">
        <v>13</v>
      </c>
    </row>
    <row r="62" spans="1:8" ht="14.25" x14ac:dyDescent="0.2">
      <c r="A62" s="57" t="s">
        <v>231</v>
      </c>
      <c r="B62" s="31" t="str">
        <f>Planilha3!B59</f>
        <v>Nª Sª da Glória/SE</v>
      </c>
      <c r="C62" s="31" t="s">
        <v>257</v>
      </c>
      <c r="D62" s="31" t="s">
        <v>72</v>
      </c>
      <c r="E62" s="58">
        <v>44676</v>
      </c>
      <c r="F62" s="37" t="s">
        <v>331</v>
      </c>
      <c r="G62" s="37" t="s">
        <v>73</v>
      </c>
      <c r="H62" s="31" t="s">
        <v>217</v>
      </c>
    </row>
    <row r="63" spans="1:8" ht="14.25" x14ac:dyDescent="0.2">
      <c r="A63" s="57" t="s">
        <v>804</v>
      </c>
      <c r="B63" s="31" t="str">
        <f>Planilha3!B60</f>
        <v>Nª Sª da Glória/SE</v>
      </c>
      <c r="C63" s="31" t="s">
        <v>258</v>
      </c>
      <c r="D63" s="31" t="s">
        <v>602</v>
      </c>
      <c r="E63" s="58">
        <v>44599</v>
      </c>
      <c r="F63" s="37" t="s">
        <v>330</v>
      </c>
      <c r="G63" s="37" t="s">
        <v>76</v>
      </c>
      <c r="H63" s="31" t="s">
        <v>13</v>
      </c>
    </row>
    <row r="64" spans="1:8" ht="28.5" x14ac:dyDescent="0.2">
      <c r="A64" s="57" t="s">
        <v>278</v>
      </c>
      <c r="B64" s="31" t="str">
        <f>Planilha3!B61</f>
        <v>São Cristóvão/SE</v>
      </c>
      <c r="C64" s="31" t="s">
        <v>805</v>
      </c>
      <c r="D64" s="31" t="s">
        <v>606</v>
      </c>
      <c r="E64" s="58" t="s">
        <v>607</v>
      </c>
      <c r="F64" s="32" t="s">
        <v>331</v>
      </c>
      <c r="G64" s="37" t="s">
        <v>205</v>
      </c>
      <c r="H64" s="31" t="s">
        <v>86</v>
      </c>
    </row>
    <row r="65" spans="1:8" ht="28.5" x14ac:dyDescent="0.2">
      <c r="A65" s="57" t="s">
        <v>6</v>
      </c>
      <c r="B65" s="31" t="str">
        <f>Planilha3!B62</f>
        <v>Aracaju/SE</v>
      </c>
      <c r="C65" s="31" t="s">
        <v>806</v>
      </c>
      <c r="D65" s="31" t="s">
        <v>12</v>
      </c>
      <c r="E65" s="58">
        <v>44942</v>
      </c>
      <c r="F65" s="45" t="s">
        <v>353</v>
      </c>
      <c r="G65" s="37" t="s">
        <v>19</v>
      </c>
      <c r="H65" s="31" t="s">
        <v>86</v>
      </c>
    </row>
    <row r="66" spans="1:8" ht="28.5" x14ac:dyDescent="0.2">
      <c r="A66" s="57" t="s">
        <v>14</v>
      </c>
      <c r="B66" s="31" t="str">
        <f>Planilha3!B63</f>
        <v>Aracaju/SE</v>
      </c>
      <c r="C66" s="31" t="s">
        <v>244</v>
      </c>
      <c r="D66" s="31" t="s">
        <v>16</v>
      </c>
      <c r="E66" s="58">
        <v>44942</v>
      </c>
      <c r="F66" s="45" t="s">
        <v>353</v>
      </c>
      <c r="G66" s="37" t="s">
        <v>19</v>
      </c>
      <c r="H66" s="31" t="s">
        <v>86</v>
      </c>
    </row>
    <row r="67" spans="1:8" ht="28.5" x14ac:dyDescent="0.2">
      <c r="A67" s="57" t="s">
        <v>20</v>
      </c>
      <c r="B67" s="31" t="str">
        <f>Planilha3!B64</f>
        <v>São Cristóvão/SE</v>
      </c>
      <c r="C67" s="31" t="s">
        <v>245</v>
      </c>
      <c r="D67" s="31" t="s">
        <v>21</v>
      </c>
      <c r="E67" s="58" t="s">
        <v>212</v>
      </c>
      <c r="F67" s="32" t="s">
        <v>332</v>
      </c>
      <c r="G67" s="37" t="s">
        <v>19</v>
      </c>
      <c r="H67" s="31" t="s">
        <v>86</v>
      </c>
    </row>
    <row r="68" spans="1:8" ht="28.5" x14ac:dyDescent="0.2">
      <c r="A68" s="57" t="s">
        <v>22</v>
      </c>
      <c r="B68" s="31" t="str">
        <f>Planilha3!B65</f>
        <v>Aracaju/SE</v>
      </c>
      <c r="C68" s="31" t="s">
        <v>246</v>
      </c>
      <c r="D68" s="31" t="s">
        <v>23</v>
      </c>
      <c r="E68" s="58" t="s">
        <v>212</v>
      </c>
      <c r="F68" s="32" t="s">
        <v>332</v>
      </c>
      <c r="G68" s="37" t="s">
        <v>19</v>
      </c>
      <c r="H68" s="31" t="s">
        <v>86</v>
      </c>
    </row>
    <row r="69" spans="1:8" ht="28.5" x14ac:dyDescent="0.2">
      <c r="A69" s="57" t="s">
        <v>24</v>
      </c>
      <c r="B69" s="31" t="str">
        <f>Planilha3!B66</f>
        <v>Aracaju/SE</v>
      </c>
      <c r="C69" s="31" t="s">
        <v>247</v>
      </c>
      <c r="D69" s="31" t="s">
        <v>25</v>
      </c>
      <c r="E69" s="58" t="s">
        <v>213</v>
      </c>
      <c r="F69" s="32" t="s">
        <v>331</v>
      </c>
      <c r="G69" s="37" t="s">
        <v>26</v>
      </c>
      <c r="H69" s="31" t="s">
        <v>86</v>
      </c>
    </row>
    <row r="70" spans="1:8" ht="14.25" x14ac:dyDescent="0.2">
      <c r="A70" s="57" t="s">
        <v>27</v>
      </c>
      <c r="B70" s="31" t="str">
        <f>Planilha3!B67</f>
        <v>Canhoba/SE</v>
      </c>
      <c r="C70" s="31" t="s">
        <v>248</v>
      </c>
      <c r="D70" s="31" t="s">
        <v>28</v>
      </c>
      <c r="E70" s="58" t="s">
        <v>213</v>
      </c>
      <c r="F70" s="32" t="s">
        <v>333</v>
      </c>
      <c r="G70" s="37" t="s">
        <v>26</v>
      </c>
      <c r="H70" s="31" t="s">
        <v>86</v>
      </c>
    </row>
    <row r="71" spans="1:8" ht="14.25" x14ac:dyDescent="0.2">
      <c r="A71" s="57" t="s">
        <v>32</v>
      </c>
      <c r="B71" s="31" t="str">
        <f>Planilha3!B68</f>
        <v>São Cristóvão/SE</v>
      </c>
      <c r="C71" s="31" t="s">
        <v>250</v>
      </c>
      <c r="D71" s="31" t="s">
        <v>33</v>
      </c>
      <c r="E71" s="58">
        <v>44872</v>
      </c>
      <c r="F71" s="46" t="s">
        <v>332</v>
      </c>
      <c r="G71" s="37" t="s">
        <v>26</v>
      </c>
      <c r="H71" s="31" t="s">
        <v>86</v>
      </c>
    </row>
    <row r="72" spans="1:8" ht="28.5" x14ac:dyDescent="0.2">
      <c r="A72" s="57" t="s">
        <v>34</v>
      </c>
      <c r="B72" s="31" t="str">
        <f>Planilha3!B69</f>
        <v>Capela/SE</v>
      </c>
      <c r="C72" s="31" t="s">
        <v>251</v>
      </c>
      <c r="D72" s="31" t="s">
        <v>36</v>
      </c>
      <c r="E72" s="58" t="s">
        <v>216</v>
      </c>
      <c r="F72" s="46" t="s">
        <v>324</v>
      </c>
      <c r="G72" s="37" t="s">
        <v>37</v>
      </c>
      <c r="H72" s="31" t="s">
        <v>217</v>
      </c>
    </row>
    <row r="73" spans="1:8" ht="28.5" x14ac:dyDescent="0.2">
      <c r="A73" s="57" t="s">
        <v>38</v>
      </c>
      <c r="B73" s="31" t="str">
        <f>Planilha3!B70</f>
        <v>Aracaju/SE</v>
      </c>
      <c r="C73" s="31" t="s">
        <v>252</v>
      </c>
      <c r="D73" s="31" t="s">
        <v>39</v>
      </c>
      <c r="E73" s="58" t="s">
        <v>216</v>
      </c>
      <c r="F73" s="46" t="s">
        <v>325</v>
      </c>
      <c r="G73" s="37" t="s">
        <v>40</v>
      </c>
      <c r="H73" s="31" t="s">
        <v>86</v>
      </c>
    </row>
    <row r="74" spans="1:8" ht="14.25" x14ac:dyDescent="0.2">
      <c r="A74" s="57" t="s">
        <v>46</v>
      </c>
      <c r="B74" s="31" t="str">
        <f>Planilha3!B71</f>
        <v>Pacatuba/SE</v>
      </c>
      <c r="C74" s="31" t="s">
        <v>255</v>
      </c>
      <c r="D74" s="31" t="s">
        <v>42</v>
      </c>
      <c r="E74" s="58">
        <v>44790</v>
      </c>
      <c r="F74" s="46" t="s">
        <v>325</v>
      </c>
      <c r="G74" s="37" t="s">
        <v>47</v>
      </c>
      <c r="H74" s="31" t="s">
        <v>86</v>
      </c>
    </row>
    <row r="75" spans="1:8" ht="14.25" x14ac:dyDescent="0.2">
      <c r="A75" s="57" t="s">
        <v>48</v>
      </c>
      <c r="B75" s="31" t="str">
        <f>Planilha3!B72</f>
        <v>Aracaju/SE</v>
      </c>
      <c r="C75" s="31" t="s">
        <v>256</v>
      </c>
      <c r="D75" s="31" t="s">
        <v>49</v>
      </c>
      <c r="E75" s="58">
        <v>44760</v>
      </c>
      <c r="F75" s="46" t="s">
        <v>326</v>
      </c>
      <c r="G75" s="37" t="s">
        <v>50</v>
      </c>
      <c r="H75" s="31" t="s">
        <v>86</v>
      </c>
    </row>
    <row r="76" spans="1:8" ht="14.25" x14ac:dyDescent="0.2">
      <c r="A76" s="57" t="s">
        <v>55</v>
      </c>
      <c r="B76" s="31" t="str">
        <f>Planilha3!B73</f>
        <v>Tobias Barreto/SE</v>
      </c>
      <c r="C76" s="31" t="s">
        <v>179</v>
      </c>
      <c r="D76" s="31" t="s">
        <v>56</v>
      </c>
      <c r="E76" s="58">
        <v>44704</v>
      </c>
      <c r="F76" s="46" t="s">
        <v>327</v>
      </c>
      <c r="G76" s="37" t="s">
        <v>57</v>
      </c>
      <c r="H76" s="31" t="s">
        <v>217</v>
      </c>
    </row>
    <row r="77" spans="1:8" ht="14.25" x14ac:dyDescent="0.2">
      <c r="A77" s="57" t="s">
        <v>807</v>
      </c>
      <c r="B77" s="31" t="str">
        <f>Planilha3!B74</f>
        <v>Aracaju/SE</v>
      </c>
      <c r="C77" s="31" t="s">
        <v>181</v>
      </c>
      <c r="D77" s="31" t="s">
        <v>67</v>
      </c>
      <c r="E77" s="58">
        <v>44690</v>
      </c>
      <c r="F77" s="46" t="s">
        <v>326</v>
      </c>
      <c r="G77" s="37" t="s">
        <v>68</v>
      </c>
      <c r="H77" s="31" t="s">
        <v>86</v>
      </c>
    </row>
    <row r="78" spans="1:8" ht="28.5" x14ac:dyDescent="0.2">
      <c r="A78" s="57" t="s">
        <v>77</v>
      </c>
      <c r="B78" s="31" t="str">
        <f>Planilha3!B75</f>
        <v>Aracaju/SE</v>
      </c>
      <c r="C78" s="31" t="s">
        <v>259</v>
      </c>
      <c r="D78" s="31" t="s">
        <v>78</v>
      </c>
      <c r="E78" s="58">
        <v>44536</v>
      </c>
      <c r="F78" s="46" t="s">
        <v>328</v>
      </c>
      <c r="G78" s="37" t="s">
        <v>79</v>
      </c>
      <c r="H78" s="31" t="s">
        <v>86</v>
      </c>
    </row>
    <row r="79" spans="1:8" ht="28.5" x14ac:dyDescent="0.2">
      <c r="A79" s="57" t="s">
        <v>80</v>
      </c>
      <c r="B79" s="31" t="str">
        <f>Planilha3!B76</f>
        <v>Aracaju/SE</v>
      </c>
      <c r="C79" s="31" t="s">
        <v>261</v>
      </c>
      <c r="D79" s="31" t="s">
        <v>82</v>
      </c>
      <c r="E79" s="58">
        <v>44459</v>
      </c>
      <c r="F79" s="46" t="s">
        <v>329</v>
      </c>
      <c r="G79" s="37" t="s">
        <v>50</v>
      </c>
      <c r="H79" s="31" t="s">
        <v>86</v>
      </c>
    </row>
    <row r="80" spans="1:8" ht="28.5" x14ac:dyDescent="0.2">
      <c r="A80" s="57" t="s">
        <v>84</v>
      </c>
      <c r="B80" s="31" t="str">
        <f>Planilha3!B77</f>
        <v>Aracaju/SE</v>
      </c>
      <c r="C80" s="31" t="s">
        <v>262</v>
      </c>
      <c r="D80" s="31" t="s">
        <v>656</v>
      </c>
      <c r="E80" s="58">
        <v>44466</v>
      </c>
      <c r="F80" s="46" t="s">
        <v>329</v>
      </c>
      <c r="G80" s="37" t="s">
        <v>85</v>
      </c>
      <c r="H80" s="31" t="s">
        <v>86</v>
      </c>
    </row>
    <row r="81" spans="1:8" ht="28.5" x14ac:dyDescent="0.2">
      <c r="A81" s="57" t="s">
        <v>808</v>
      </c>
      <c r="B81" s="31" t="str">
        <f>Planilha3!B78</f>
        <v>Nª Sª da Glória/SE</v>
      </c>
      <c r="C81" s="31" t="s">
        <v>263</v>
      </c>
      <c r="D81" s="31" t="s">
        <v>89</v>
      </c>
      <c r="E81" s="58" t="s">
        <v>222</v>
      </c>
      <c r="F81" s="46" t="s">
        <v>324</v>
      </c>
      <c r="G81" s="37" t="s">
        <v>90</v>
      </c>
      <c r="H81" s="31" t="s">
        <v>86</v>
      </c>
    </row>
    <row r="82" spans="1:8" ht="28.5" x14ac:dyDescent="0.2">
      <c r="A82" s="57" t="s">
        <v>809</v>
      </c>
      <c r="B82" s="31" t="str">
        <f>Planilha3!B79</f>
        <v>Aracaju/SE</v>
      </c>
      <c r="C82" s="31" t="s">
        <v>264</v>
      </c>
      <c r="D82" s="31" t="s">
        <v>91</v>
      </c>
      <c r="E82" s="58">
        <v>44403</v>
      </c>
      <c r="F82" s="46" t="s">
        <v>330</v>
      </c>
      <c r="G82" s="37" t="s">
        <v>83</v>
      </c>
      <c r="H82" s="31" t="s">
        <v>86</v>
      </c>
    </row>
    <row r="83" spans="1:8" ht="14.25" x14ac:dyDescent="0.2">
      <c r="A83" s="57" t="s">
        <v>233</v>
      </c>
      <c r="B83" s="31" t="str">
        <f>Planilha3!B80</f>
        <v>Aracaju/SE</v>
      </c>
      <c r="C83" s="31" t="s">
        <v>265</v>
      </c>
      <c r="D83" s="31" t="s">
        <v>92</v>
      </c>
      <c r="E83" s="58">
        <v>44375</v>
      </c>
      <c r="F83" s="46" t="s">
        <v>330</v>
      </c>
      <c r="G83" s="37" t="s">
        <v>50</v>
      </c>
      <c r="H83" s="31" t="s">
        <v>86</v>
      </c>
    </row>
    <row r="84" spans="1:8" ht="28.5" x14ac:dyDescent="0.2">
      <c r="A84" s="57" t="s">
        <v>810</v>
      </c>
      <c r="B84" s="31" t="str">
        <f>Planilha3!B81</f>
        <v>Neópolis/SE</v>
      </c>
      <c r="C84" s="31" t="s">
        <v>266</v>
      </c>
      <c r="D84" s="31" t="s">
        <v>93</v>
      </c>
      <c r="E84" s="58">
        <v>44354</v>
      </c>
      <c r="F84" s="46" t="s">
        <v>330</v>
      </c>
      <c r="G84" s="37" t="s">
        <v>94</v>
      </c>
      <c r="H84" s="31" t="s">
        <v>86</v>
      </c>
    </row>
    <row r="85" spans="1:8" ht="14.25" x14ac:dyDescent="0.2">
      <c r="A85" s="57" t="s">
        <v>811</v>
      </c>
      <c r="B85" s="31" t="str">
        <f>Planilha3!B82</f>
        <v>São Cristóvão/SE</v>
      </c>
      <c r="C85" s="31" t="s">
        <v>812</v>
      </c>
      <c r="D85" s="31" t="s">
        <v>96</v>
      </c>
      <c r="E85" s="58">
        <v>44277</v>
      </c>
      <c r="F85" s="46" t="s">
        <v>326</v>
      </c>
      <c r="G85" s="37" t="s">
        <v>97</v>
      </c>
      <c r="H85" s="31" t="s">
        <v>86</v>
      </c>
    </row>
    <row r="86" spans="1:8" ht="28.5" x14ac:dyDescent="0.2">
      <c r="A86" s="57" t="s">
        <v>813</v>
      </c>
      <c r="B86" s="31" t="str">
        <f>Planilha3!B83</f>
        <v>Nª Sª do Socorro/SE</v>
      </c>
      <c r="C86" s="31" t="s">
        <v>814</v>
      </c>
      <c r="D86" s="31" t="s">
        <v>98</v>
      </c>
      <c r="E86" s="58">
        <v>44123</v>
      </c>
      <c r="F86" s="46" t="s">
        <v>330</v>
      </c>
      <c r="G86" s="37" t="s">
        <v>99</v>
      </c>
      <c r="H86" s="31" t="s">
        <v>86</v>
      </c>
    </row>
    <row r="87" spans="1:8" ht="28.5" x14ac:dyDescent="0.2">
      <c r="A87" s="57" t="s">
        <v>815</v>
      </c>
      <c r="B87" s="31" t="str">
        <f>Planilha3!B84</f>
        <v>Sª Rosa de Lima/SE</v>
      </c>
      <c r="C87" s="31" t="s">
        <v>268</v>
      </c>
      <c r="D87" s="31" t="s">
        <v>101</v>
      </c>
      <c r="E87" s="58">
        <v>44123</v>
      </c>
      <c r="F87" s="46" t="s">
        <v>325</v>
      </c>
      <c r="G87" s="37" t="s">
        <v>102</v>
      </c>
      <c r="H87" s="31" t="s">
        <v>86</v>
      </c>
    </row>
    <row r="88" spans="1:8" ht="28.5" x14ac:dyDescent="0.2">
      <c r="A88" s="57" t="s">
        <v>816</v>
      </c>
      <c r="B88" s="31" t="str">
        <f>Planilha3!B85</f>
        <v>Aracaju/SE</v>
      </c>
      <c r="C88" s="31" t="s">
        <v>182</v>
      </c>
      <c r="D88" s="31" t="s">
        <v>104</v>
      </c>
      <c r="E88" s="58">
        <v>44082</v>
      </c>
      <c r="F88" s="46" t="s">
        <v>330</v>
      </c>
      <c r="G88" s="37" t="s">
        <v>105</v>
      </c>
      <c r="H88" s="31" t="s">
        <v>86</v>
      </c>
    </row>
    <row r="89" spans="1:8" ht="28.5" x14ac:dyDescent="0.2">
      <c r="A89" s="57" t="s">
        <v>817</v>
      </c>
      <c r="B89" s="31" t="str">
        <f>Planilha3!B86</f>
        <v>Santa Luzia do Itanhy/SE</v>
      </c>
      <c r="C89" s="31" t="s">
        <v>183</v>
      </c>
      <c r="D89" s="31" t="s">
        <v>107</v>
      </c>
      <c r="E89" s="58">
        <v>44060</v>
      </c>
      <c r="F89" s="46" t="s">
        <v>331</v>
      </c>
      <c r="G89" s="37" t="s">
        <v>105</v>
      </c>
      <c r="H89" s="31" t="s">
        <v>86</v>
      </c>
    </row>
    <row r="90" spans="1:8" ht="28.5" x14ac:dyDescent="0.2">
      <c r="A90" s="57" t="s">
        <v>108</v>
      </c>
      <c r="B90" s="31" t="str">
        <f>Planilha3!B87</f>
        <v>Aracaju/SE</v>
      </c>
      <c r="C90" s="31" t="s">
        <v>184</v>
      </c>
      <c r="D90" s="31" t="s">
        <v>109</v>
      </c>
      <c r="E90" s="58">
        <v>44522</v>
      </c>
      <c r="F90" s="32" t="s">
        <v>327</v>
      </c>
      <c r="G90" s="37" t="s">
        <v>71</v>
      </c>
      <c r="H90" s="31" t="s">
        <v>86</v>
      </c>
    </row>
    <row r="91" spans="1:8" ht="28.5" x14ac:dyDescent="0.2">
      <c r="A91" s="57" t="s">
        <v>110</v>
      </c>
      <c r="B91" s="31" t="str">
        <f>Planilha3!B88</f>
        <v>Aracaju/SE</v>
      </c>
      <c r="C91" s="31" t="s">
        <v>185</v>
      </c>
      <c r="D91" s="31" t="s">
        <v>112</v>
      </c>
      <c r="E91" s="58">
        <v>44298</v>
      </c>
      <c r="F91" s="32" t="s">
        <v>327</v>
      </c>
      <c r="G91" s="37" t="s">
        <v>50</v>
      </c>
      <c r="H91" s="31" t="s">
        <v>86</v>
      </c>
    </row>
    <row r="92" spans="1:8" ht="28.5" x14ac:dyDescent="0.2">
      <c r="A92" s="57" t="s">
        <v>818</v>
      </c>
      <c r="B92" s="31" t="str">
        <f>Planilha3!B89</f>
        <v>Canindé do São Francisco/SE</v>
      </c>
      <c r="C92" s="31" t="s">
        <v>186</v>
      </c>
      <c r="D92" s="31" t="s">
        <v>112</v>
      </c>
      <c r="E92" s="58">
        <v>44082</v>
      </c>
      <c r="F92" s="32" t="s">
        <v>332</v>
      </c>
      <c r="G92" s="37" t="s">
        <v>114</v>
      </c>
      <c r="H92" s="31" t="s">
        <v>86</v>
      </c>
    </row>
    <row r="93" spans="1:8" ht="28.5" x14ac:dyDescent="0.2">
      <c r="A93" s="57" t="s">
        <v>819</v>
      </c>
      <c r="B93" s="31" t="str">
        <f>Planilha3!B90</f>
        <v>Tobias Barreto/SE</v>
      </c>
      <c r="C93" s="31" t="s">
        <v>187</v>
      </c>
      <c r="D93" s="31" t="s">
        <v>115</v>
      </c>
      <c r="E93" s="58">
        <v>44082</v>
      </c>
      <c r="F93" s="32" t="s">
        <v>333</v>
      </c>
      <c r="G93" s="37" t="s">
        <v>116</v>
      </c>
      <c r="H93" s="31" t="s">
        <v>86</v>
      </c>
    </row>
    <row r="94" spans="1:8" ht="28.5" x14ac:dyDescent="0.2">
      <c r="A94" s="57" t="s">
        <v>820</v>
      </c>
      <c r="B94" s="31" t="str">
        <f>Planilha3!B91</f>
        <v>Nª Sª do Socorro/SE</v>
      </c>
      <c r="C94" s="31" t="s">
        <v>188</v>
      </c>
      <c r="D94" s="31" t="s">
        <v>115</v>
      </c>
      <c r="E94" s="58">
        <v>44053</v>
      </c>
      <c r="F94" s="46" t="s">
        <v>329</v>
      </c>
      <c r="G94" s="37" t="s">
        <v>99</v>
      </c>
      <c r="H94" s="31" t="s">
        <v>86</v>
      </c>
    </row>
    <row r="95" spans="1:8" ht="14.25" x14ac:dyDescent="0.2">
      <c r="A95" s="57" t="s">
        <v>119</v>
      </c>
      <c r="B95" s="31" t="str">
        <f>Planilha3!B92</f>
        <v>Itabaiana/SE</v>
      </c>
      <c r="C95" s="31" t="s">
        <v>198</v>
      </c>
      <c r="D95" s="31" t="s">
        <v>120</v>
      </c>
      <c r="E95" s="58">
        <v>42352</v>
      </c>
      <c r="F95" s="46" t="s">
        <v>331</v>
      </c>
      <c r="G95" s="37" t="s">
        <v>121</v>
      </c>
      <c r="H95" s="31" t="s">
        <v>86</v>
      </c>
    </row>
    <row r="96" spans="1:8" ht="14.25" x14ac:dyDescent="0.2">
      <c r="A96" s="57" t="s">
        <v>122</v>
      </c>
      <c r="B96" s="31" t="str">
        <f>Planilha3!B93</f>
        <v>Aracaju/SE</v>
      </c>
      <c r="C96" s="31" t="s">
        <v>270</v>
      </c>
      <c r="D96" s="31" t="s">
        <v>124</v>
      </c>
      <c r="E96" s="58">
        <v>43647</v>
      </c>
      <c r="F96" s="46" t="s">
        <v>324</v>
      </c>
      <c r="G96" s="37" t="s">
        <v>102</v>
      </c>
      <c r="H96" s="31" t="s">
        <v>86</v>
      </c>
    </row>
    <row r="97" spans="1:8" ht="14.25" x14ac:dyDescent="0.2">
      <c r="A97" s="57" t="s">
        <v>125</v>
      </c>
      <c r="B97" s="31" t="str">
        <f>Planilha3!B94</f>
        <v>Lagarto/SE</v>
      </c>
      <c r="C97" s="31" t="s">
        <v>271</v>
      </c>
      <c r="D97" s="31" t="s">
        <v>126</v>
      </c>
      <c r="E97" s="58">
        <v>43783</v>
      </c>
      <c r="F97" s="37"/>
      <c r="G97" s="37" t="s">
        <v>127</v>
      </c>
      <c r="H97" s="31" t="s">
        <v>86</v>
      </c>
    </row>
    <row r="98" spans="1:8" ht="14.25" x14ac:dyDescent="0.2">
      <c r="A98" s="57" t="s">
        <v>128</v>
      </c>
      <c r="B98" s="31" t="str">
        <f>Planilha3!B95</f>
        <v>Nª Sª do Socorro/SE</v>
      </c>
      <c r="C98" s="31" t="s">
        <v>272</v>
      </c>
      <c r="D98" s="31" t="s">
        <v>129</v>
      </c>
      <c r="E98" s="58">
        <v>43990</v>
      </c>
      <c r="F98" s="37"/>
      <c r="G98" s="37" t="s">
        <v>105</v>
      </c>
      <c r="H98" s="31" t="s">
        <v>86</v>
      </c>
    </row>
    <row r="99" spans="1:8" ht="28.5" x14ac:dyDescent="0.2">
      <c r="A99" s="57" t="s">
        <v>130</v>
      </c>
      <c r="B99" s="31" t="str">
        <f>Planilha3!B96</f>
        <v>Lagarto/SE</v>
      </c>
      <c r="C99" s="31" t="s">
        <v>821</v>
      </c>
      <c r="D99" s="31" t="s">
        <v>132</v>
      </c>
      <c r="E99" s="58">
        <v>43941</v>
      </c>
      <c r="F99" s="37"/>
      <c r="G99" s="37" t="s">
        <v>223</v>
      </c>
      <c r="H99" s="31" t="s">
        <v>86</v>
      </c>
    </row>
    <row r="100" spans="1:8" ht="28.5" x14ac:dyDescent="0.2">
      <c r="A100" s="57" t="s">
        <v>133</v>
      </c>
      <c r="B100" s="31" t="str">
        <f>Planilha3!B97</f>
        <v>Aracaju/SE</v>
      </c>
      <c r="C100" s="31" t="s">
        <v>822</v>
      </c>
      <c r="D100" s="31" t="s">
        <v>134</v>
      </c>
      <c r="E100" s="58">
        <v>44417</v>
      </c>
      <c r="F100" s="37"/>
      <c r="G100" s="37" t="s">
        <v>135</v>
      </c>
      <c r="H100" s="31" t="s">
        <v>86</v>
      </c>
    </row>
    <row r="101" spans="1:8" ht="28.5" x14ac:dyDescent="0.2">
      <c r="A101" s="57" t="s">
        <v>136</v>
      </c>
      <c r="B101" s="31" t="str">
        <f>Planilha3!B98</f>
        <v>Aracaju/SE</v>
      </c>
      <c r="C101" s="31" t="s">
        <v>275</v>
      </c>
      <c r="D101" s="31" t="s">
        <v>138</v>
      </c>
      <c r="E101" s="58">
        <v>44082</v>
      </c>
      <c r="F101" s="37"/>
      <c r="G101" s="37" t="s">
        <v>114</v>
      </c>
      <c r="H101" s="31" t="s">
        <v>86</v>
      </c>
    </row>
    <row r="102" spans="1:8" ht="14.25" x14ac:dyDescent="0.2">
      <c r="A102" s="57" t="s">
        <v>139</v>
      </c>
      <c r="B102" s="31" t="str">
        <f>Planilha3!B99</f>
        <v>Areia Branca/SE</v>
      </c>
      <c r="C102" s="31" t="s">
        <v>199</v>
      </c>
      <c r="D102" s="31" t="s">
        <v>141</v>
      </c>
      <c r="E102" s="58">
        <v>42920</v>
      </c>
      <c r="F102" s="37"/>
      <c r="G102" s="37" t="s">
        <v>142</v>
      </c>
      <c r="H102" s="31" t="s">
        <v>86</v>
      </c>
    </row>
    <row r="103" spans="1:8" ht="28.5" x14ac:dyDescent="0.2">
      <c r="A103" s="57" t="s">
        <v>143</v>
      </c>
      <c r="B103" s="31" t="str">
        <f>Planilha3!B100</f>
        <v>Estância/SE</v>
      </c>
      <c r="C103" s="31" t="s">
        <v>825</v>
      </c>
      <c r="D103" s="31" t="s">
        <v>144</v>
      </c>
      <c r="E103" s="58">
        <v>43259</v>
      </c>
      <c r="F103" s="37"/>
      <c r="G103" s="37" t="s">
        <v>145</v>
      </c>
      <c r="H103" s="31" t="s">
        <v>86</v>
      </c>
    </row>
    <row r="104" spans="1:8" ht="14.25" x14ac:dyDescent="0.2">
      <c r="A104" s="57" t="s">
        <v>146</v>
      </c>
      <c r="B104" s="31" t="str">
        <f>Planilha3!B101</f>
        <v>Simão Dias/SE</v>
      </c>
      <c r="C104" s="31" t="s">
        <v>276</v>
      </c>
      <c r="D104" s="31" t="s">
        <v>144</v>
      </c>
      <c r="E104" s="58">
        <v>43287</v>
      </c>
      <c r="F104" s="37"/>
      <c r="G104" s="37" t="s">
        <v>147</v>
      </c>
      <c r="H104" s="31" t="s">
        <v>86</v>
      </c>
    </row>
    <row r="105" spans="1:8" ht="14.25" x14ac:dyDescent="0.2">
      <c r="A105" s="57" t="s">
        <v>148</v>
      </c>
      <c r="B105" s="31" t="str">
        <f>Planilha3!B102</f>
        <v>Aracaju/SE</v>
      </c>
      <c r="C105" s="31" t="s">
        <v>201</v>
      </c>
      <c r="D105" s="31" t="s">
        <v>149</v>
      </c>
      <c r="E105" s="58">
        <v>42919</v>
      </c>
      <c r="F105" s="37"/>
      <c r="G105" s="37" t="s">
        <v>150</v>
      </c>
      <c r="H105" s="31" t="s">
        <v>86</v>
      </c>
    </row>
    <row r="106" spans="1:8" ht="28.5" x14ac:dyDescent="0.2">
      <c r="A106" s="57" t="s">
        <v>151</v>
      </c>
      <c r="B106" s="31" t="str">
        <f>Planilha3!B103</f>
        <v>Aracaju/SE</v>
      </c>
      <c r="C106" s="31" t="s">
        <v>189</v>
      </c>
      <c r="D106" s="31" t="s">
        <v>152</v>
      </c>
      <c r="E106" s="58">
        <v>43832</v>
      </c>
      <c r="F106" s="37"/>
      <c r="G106" s="37" t="s">
        <v>153</v>
      </c>
      <c r="H106" s="31" t="s">
        <v>86</v>
      </c>
    </row>
    <row r="107" spans="1:8" ht="28.5" x14ac:dyDescent="0.2">
      <c r="A107" s="57" t="s">
        <v>823</v>
      </c>
      <c r="B107" s="31" t="str">
        <f>Planilha3!B104</f>
        <v>Aracaju/SE</v>
      </c>
      <c r="C107" s="31" t="s">
        <v>190</v>
      </c>
      <c r="D107" s="31" t="s">
        <v>155</v>
      </c>
      <c r="E107" s="58">
        <v>43770</v>
      </c>
      <c r="F107" s="37"/>
      <c r="G107" s="37" t="s">
        <v>156</v>
      </c>
      <c r="H107" s="31" t="s">
        <v>86</v>
      </c>
    </row>
    <row r="108" spans="1:8" ht="28.5" x14ac:dyDescent="0.2">
      <c r="A108" s="57" t="s">
        <v>157</v>
      </c>
      <c r="B108" s="31" t="str">
        <f>Planilha3!B105</f>
        <v>Poço Redondo/SE</v>
      </c>
      <c r="C108" s="31" t="s">
        <v>191</v>
      </c>
      <c r="D108" s="31" t="s">
        <v>158</v>
      </c>
      <c r="E108" s="58">
        <v>43999</v>
      </c>
      <c r="F108" s="37"/>
      <c r="G108" s="37" t="s">
        <v>159</v>
      </c>
      <c r="H108" s="31" t="s">
        <v>86</v>
      </c>
    </row>
    <row r="109" spans="1:8" ht="28.5" x14ac:dyDescent="0.2">
      <c r="A109" s="57" t="s">
        <v>160</v>
      </c>
      <c r="B109" s="31">
        <f>Planilha3!B106</f>
        <v>0</v>
      </c>
      <c r="C109" s="31" t="s">
        <v>826</v>
      </c>
      <c r="D109" s="31" t="s">
        <v>161</v>
      </c>
      <c r="E109" s="58">
        <v>43111</v>
      </c>
      <c r="F109" s="37"/>
      <c r="G109" s="37" t="s">
        <v>142</v>
      </c>
      <c r="H109" s="31" t="s">
        <v>86</v>
      </c>
    </row>
    <row r="110" spans="1:8" ht="28.5" x14ac:dyDescent="0.2">
      <c r="A110" s="57" t="s">
        <v>162</v>
      </c>
      <c r="B110" s="31">
        <f>Planilha3!B107</f>
        <v>0</v>
      </c>
      <c r="C110" s="31" t="s">
        <v>202</v>
      </c>
      <c r="D110" s="31" t="s">
        <v>163</v>
      </c>
      <c r="E110" s="58">
        <v>43682</v>
      </c>
      <c r="F110" s="37"/>
      <c r="G110" s="37" t="s">
        <v>156</v>
      </c>
      <c r="H110" s="31" t="s">
        <v>86</v>
      </c>
    </row>
    <row r="111" spans="1:8" ht="14.25" x14ac:dyDescent="0.2">
      <c r="A111" s="57" t="s">
        <v>164</v>
      </c>
      <c r="B111" s="31">
        <f>Planilha3!B108</f>
        <v>0</v>
      </c>
      <c r="C111" s="31" t="s">
        <v>827</v>
      </c>
      <c r="D111" s="31" t="s">
        <v>166</v>
      </c>
      <c r="E111" s="58">
        <v>43132</v>
      </c>
      <c r="F111" s="37"/>
      <c r="G111" s="37" t="s">
        <v>167</v>
      </c>
      <c r="H111" s="31" t="s">
        <v>86</v>
      </c>
    </row>
    <row r="112" spans="1:8" ht="28.5" x14ac:dyDescent="0.2">
      <c r="A112" s="57" t="s">
        <v>824</v>
      </c>
      <c r="B112" s="31">
        <f>Planilha3!B109</f>
        <v>0</v>
      </c>
      <c r="C112" s="31" t="s">
        <v>192</v>
      </c>
      <c r="D112" s="31" t="s">
        <v>168</v>
      </c>
      <c r="E112" s="58">
        <v>43325</v>
      </c>
      <c r="F112" s="37"/>
      <c r="G112" s="37" t="s">
        <v>64</v>
      </c>
      <c r="H112" s="31" t="s">
        <v>86</v>
      </c>
    </row>
    <row r="113" spans="1:8" ht="28.5" x14ac:dyDescent="0.2">
      <c r="A113" s="57" t="s">
        <v>169</v>
      </c>
      <c r="B113" s="31">
        <f>Planilha3!B110</f>
        <v>0</v>
      </c>
      <c r="C113" s="31" t="s">
        <v>193</v>
      </c>
      <c r="D113" s="31" t="s">
        <v>170</v>
      </c>
      <c r="E113" s="58">
        <v>43741</v>
      </c>
      <c r="F113" s="37"/>
      <c r="G113" s="37" t="s">
        <v>171</v>
      </c>
      <c r="H113" s="31" t="s">
        <v>86</v>
      </c>
    </row>
    <row r="114" spans="1:8" ht="14.25" x14ac:dyDescent="0.2">
      <c r="A114" s="57" t="s">
        <v>172</v>
      </c>
      <c r="B114" s="31">
        <f>Planilha3!B111</f>
        <v>0</v>
      </c>
      <c r="C114" s="31" t="s">
        <v>194</v>
      </c>
      <c r="D114" s="31" t="s">
        <v>173</v>
      </c>
      <c r="E114" s="58">
        <v>43451</v>
      </c>
      <c r="F114" s="37"/>
      <c r="G114" s="37" t="s">
        <v>159</v>
      </c>
      <c r="H114" s="31" t="s">
        <v>86</v>
      </c>
    </row>
    <row r="115" spans="1:8" ht="28.5" x14ac:dyDescent="0.2">
      <c r="A115" s="59" t="s">
        <v>174</v>
      </c>
      <c r="B115" s="60">
        <f>Planilha3!B112</f>
        <v>0</v>
      </c>
      <c r="C115" s="60" t="s">
        <v>195</v>
      </c>
      <c r="D115" s="60" t="s">
        <v>176</v>
      </c>
      <c r="E115" s="61">
        <v>43941</v>
      </c>
      <c r="F115" s="62"/>
      <c r="G115" s="62" t="s">
        <v>177</v>
      </c>
      <c r="H115" s="60" t="s">
        <v>86</v>
      </c>
    </row>
  </sheetData>
  <mergeCells count="1">
    <mergeCell ref="A5:H5"/>
  </mergeCells>
  <pageMargins left="0.511811024" right="0.511811024" top="0.78740157499999996" bottom="0.78740157499999996" header="0.31496062000000002" footer="0.31496062000000002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5491-6AE6-45E8-B6C6-B3CAEA668EF0}">
  <dimension ref="A1:H105"/>
  <sheetViews>
    <sheetView zoomScaleNormal="100" workbookViewId="0">
      <selection activeCell="A17" sqref="A17"/>
    </sheetView>
  </sheetViews>
  <sheetFormatPr defaultRowHeight="12.75" x14ac:dyDescent="0.2"/>
  <cols>
    <col min="1" max="1" width="82.85546875" customWidth="1"/>
    <col min="2" max="2" width="30" customWidth="1"/>
    <col min="3" max="3" width="25.28515625" style="4" bestFit="1" customWidth="1"/>
    <col min="4" max="4" width="27.5703125" bestFit="1" customWidth="1"/>
    <col min="5" max="5" width="13.5703125" style="4" bestFit="1" customWidth="1"/>
    <col min="6" max="6" width="31.5703125" style="4" bestFit="1" customWidth="1"/>
    <col min="7" max="7" width="60.28515625" bestFit="1" customWidth="1"/>
    <col min="8" max="8" width="17" customWidth="1"/>
  </cols>
  <sheetData>
    <row r="1" spans="1:8" ht="15.75" x14ac:dyDescent="0.25">
      <c r="A1" s="5" t="s">
        <v>0</v>
      </c>
      <c r="B1" s="8"/>
      <c r="C1" s="8"/>
      <c r="D1" s="8"/>
      <c r="E1" s="8"/>
      <c r="F1" s="8"/>
      <c r="G1" s="2"/>
      <c r="H1" s="8"/>
    </row>
    <row r="2" spans="1:8" ht="15.75" x14ac:dyDescent="0.25">
      <c r="A2" s="5" t="s">
        <v>320</v>
      </c>
      <c r="B2" s="8"/>
      <c r="C2" s="8"/>
      <c r="D2" s="8"/>
      <c r="E2" s="8"/>
      <c r="F2" s="8"/>
      <c r="G2" s="2"/>
      <c r="H2" s="8"/>
    </row>
    <row r="3" spans="1:8" ht="15.75" x14ac:dyDescent="0.25">
      <c r="A3" s="5" t="s">
        <v>319</v>
      </c>
      <c r="B3" s="9"/>
      <c r="C3" s="9"/>
      <c r="D3" s="9"/>
      <c r="E3" s="9"/>
      <c r="F3" s="9"/>
      <c r="G3" s="1"/>
      <c r="H3" s="9"/>
    </row>
    <row r="4" spans="1:8" ht="15.75" x14ac:dyDescent="0.25">
      <c r="A4" s="5"/>
      <c r="B4" s="9"/>
      <c r="C4" s="9"/>
      <c r="D4" s="9"/>
      <c r="E4" s="9"/>
      <c r="F4" s="9"/>
      <c r="G4" s="1"/>
      <c r="H4" s="9"/>
    </row>
    <row r="5" spans="1:8" ht="18" x14ac:dyDescent="0.2">
      <c r="A5" s="71" t="s">
        <v>17</v>
      </c>
      <c r="B5" s="71"/>
      <c r="C5" s="71"/>
      <c r="D5" s="71"/>
      <c r="E5" s="71"/>
      <c r="F5" s="71"/>
      <c r="G5" s="71"/>
      <c r="H5" s="71"/>
    </row>
    <row r="6" spans="1:8" ht="18" x14ac:dyDescent="0.2">
      <c r="A6" s="11"/>
      <c r="B6" s="6"/>
      <c r="C6" s="6"/>
      <c r="D6" s="6"/>
      <c r="E6" s="6"/>
      <c r="F6" s="6"/>
      <c r="G6" s="6"/>
      <c r="H6" s="6"/>
    </row>
    <row r="7" spans="1:8" ht="30.75" customHeight="1" x14ac:dyDescent="0.2">
      <c r="A7" s="7" t="s">
        <v>3</v>
      </c>
      <c r="B7" s="7" t="s">
        <v>7</v>
      </c>
      <c r="C7" s="7" t="s">
        <v>4</v>
      </c>
      <c r="D7" s="7" t="s">
        <v>9</v>
      </c>
      <c r="E7" s="7" t="s">
        <v>5</v>
      </c>
      <c r="F7" s="7" t="s">
        <v>413</v>
      </c>
      <c r="G7" s="7" t="s">
        <v>18</v>
      </c>
      <c r="H7" s="7" t="s">
        <v>11</v>
      </c>
    </row>
    <row r="8" spans="1:8" ht="30.75" customHeight="1" x14ac:dyDescent="0.2">
      <c r="A8" s="30" t="s">
        <v>411</v>
      </c>
      <c r="B8" s="47" t="s">
        <v>35</v>
      </c>
      <c r="C8" s="47" t="s">
        <v>406</v>
      </c>
      <c r="D8" s="47" t="s">
        <v>409</v>
      </c>
      <c r="E8" s="50">
        <v>45894</v>
      </c>
      <c r="F8" s="47" t="s">
        <v>327</v>
      </c>
      <c r="G8" s="30" t="s">
        <v>415</v>
      </c>
      <c r="H8" s="47" t="s">
        <v>13</v>
      </c>
    </row>
    <row r="9" spans="1:8" ht="42.75" x14ac:dyDescent="0.2">
      <c r="A9" s="32" t="s">
        <v>410</v>
      </c>
      <c r="B9" s="25" t="s">
        <v>35</v>
      </c>
      <c r="C9" s="25" t="s">
        <v>405</v>
      </c>
      <c r="D9" s="25" t="s">
        <v>408</v>
      </c>
      <c r="E9" s="27">
        <v>45894</v>
      </c>
      <c r="F9" s="25" t="s">
        <v>418</v>
      </c>
      <c r="G9" s="32" t="s">
        <v>417</v>
      </c>
      <c r="H9" s="25" t="s">
        <v>13</v>
      </c>
    </row>
    <row r="10" spans="1:8" ht="30.75" customHeight="1" x14ac:dyDescent="0.2">
      <c r="A10" s="32" t="s">
        <v>412</v>
      </c>
      <c r="B10" s="25" t="s">
        <v>35</v>
      </c>
      <c r="C10" s="25" t="s">
        <v>404</v>
      </c>
      <c r="D10" s="25" t="s">
        <v>407</v>
      </c>
      <c r="E10" s="27">
        <v>45894</v>
      </c>
      <c r="F10" s="25" t="s">
        <v>414</v>
      </c>
      <c r="G10" s="32" t="s">
        <v>416</v>
      </c>
      <c r="H10" s="25" t="s">
        <v>13</v>
      </c>
    </row>
    <row r="11" spans="1:8" ht="30.75" customHeight="1" x14ac:dyDescent="0.2">
      <c r="A11" s="32" t="s">
        <v>391</v>
      </c>
      <c r="B11" s="25" t="s">
        <v>35</v>
      </c>
      <c r="C11" s="25" t="s">
        <v>392</v>
      </c>
      <c r="D11" s="25" t="s">
        <v>393</v>
      </c>
      <c r="E11" s="27">
        <v>45824</v>
      </c>
      <c r="F11" s="32" t="s">
        <v>324</v>
      </c>
      <c r="G11" s="32" t="s">
        <v>394</v>
      </c>
      <c r="H11" s="25" t="s">
        <v>13</v>
      </c>
    </row>
    <row r="12" spans="1:8" ht="30.75" customHeight="1" x14ac:dyDescent="0.2">
      <c r="A12" s="32" t="s">
        <v>395</v>
      </c>
      <c r="B12" s="25" t="s">
        <v>203</v>
      </c>
      <c r="C12" s="25" t="s">
        <v>396</v>
      </c>
      <c r="D12" s="25" t="s">
        <v>397</v>
      </c>
      <c r="E12" s="27">
        <v>45852</v>
      </c>
      <c r="F12" s="32" t="s">
        <v>324</v>
      </c>
      <c r="G12" s="32" t="s">
        <v>398</v>
      </c>
      <c r="H12" s="25" t="s">
        <v>13</v>
      </c>
    </row>
    <row r="13" spans="1:8" ht="45.75" customHeight="1" x14ac:dyDescent="0.2">
      <c r="A13" s="32" t="s">
        <v>399</v>
      </c>
      <c r="B13" s="25" t="s">
        <v>35</v>
      </c>
      <c r="C13" s="25" t="s">
        <v>400</v>
      </c>
      <c r="D13" s="25" t="s">
        <v>401</v>
      </c>
      <c r="E13" s="27">
        <v>45852</v>
      </c>
      <c r="F13" s="32" t="s">
        <v>325</v>
      </c>
      <c r="G13" s="32" t="s">
        <v>402</v>
      </c>
      <c r="H13" s="25" t="s">
        <v>13</v>
      </c>
    </row>
    <row r="14" spans="1:8" ht="30.75" customHeight="1" x14ac:dyDescent="0.2">
      <c r="A14" s="48" t="s">
        <v>387</v>
      </c>
      <c r="B14" s="25" t="s">
        <v>203</v>
      </c>
      <c r="C14" s="25" t="s">
        <v>388</v>
      </c>
      <c r="D14" s="25" t="s">
        <v>378</v>
      </c>
      <c r="E14" s="27">
        <v>45600</v>
      </c>
      <c r="F14" s="25" t="s">
        <v>353</v>
      </c>
      <c r="G14" s="32" t="s">
        <v>379</v>
      </c>
      <c r="H14" s="25" t="s">
        <v>86</v>
      </c>
    </row>
    <row r="15" spans="1:8" ht="30.75" customHeight="1" x14ac:dyDescent="0.2">
      <c r="A15" s="32" t="s">
        <v>386</v>
      </c>
      <c r="B15" s="25" t="s">
        <v>380</v>
      </c>
      <c r="C15" s="25" t="s">
        <v>389</v>
      </c>
      <c r="D15" s="25" t="s">
        <v>381</v>
      </c>
      <c r="E15" s="27">
        <v>45600</v>
      </c>
      <c r="F15" s="25" t="s">
        <v>326</v>
      </c>
      <c r="G15" s="32" t="s">
        <v>382</v>
      </c>
      <c r="H15" s="25" t="s">
        <v>13</v>
      </c>
    </row>
    <row r="16" spans="1:8" ht="30.75" customHeight="1" x14ac:dyDescent="0.2">
      <c r="A16" s="32" t="s">
        <v>385</v>
      </c>
      <c r="B16" s="25" t="s">
        <v>35</v>
      </c>
      <c r="C16" s="25" t="s">
        <v>390</v>
      </c>
      <c r="D16" s="25" t="s">
        <v>383</v>
      </c>
      <c r="E16" s="27">
        <v>45550</v>
      </c>
      <c r="F16" s="25" t="s">
        <v>331</v>
      </c>
      <c r="G16" s="32" t="s">
        <v>384</v>
      </c>
      <c r="H16" s="25" t="s">
        <v>86</v>
      </c>
    </row>
    <row r="17" spans="1:8" ht="30.75" customHeight="1" x14ac:dyDescent="0.2">
      <c r="A17" s="25" t="s">
        <v>374</v>
      </c>
      <c r="B17" s="34" t="s">
        <v>35</v>
      </c>
      <c r="C17" s="31" t="s">
        <v>375</v>
      </c>
      <c r="D17" s="38" t="s">
        <v>376</v>
      </c>
      <c r="E17" s="27">
        <v>45551</v>
      </c>
      <c r="F17" s="32" t="s">
        <v>326</v>
      </c>
      <c r="G17" s="49" t="s">
        <v>377</v>
      </c>
      <c r="H17" s="25" t="s">
        <v>86</v>
      </c>
    </row>
    <row r="18" spans="1:8" ht="30.75" customHeight="1" x14ac:dyDescent="0.2">
      <c r="A18" s="32" t="s">
        <v>365</v>
      </c>
      <c r="B18" s="25" t="s">
        <v>35</v>
      </c>
      <c r="C18" s="31" t="s">
        <v>368</v>
      </c>
      <c r="D18" s="38" t="s">
        <v>371</v>
      </c>
      <c r="E18" s="35">
        <v>45505</v>
      </c>
      <c r="F18" s="36" t="s">
        <v>331</v>
      </c>
      <c r="G18" s="45" t="s">
        <v>45</v>
      </c>
      <c r="H18" s="38" t="s">
        <v>13</v>
      </c>
    </row>
    <row r="19" spans="1:8" ht="30.75" customHeight="1" x14ac:dyDescent="0.2">
      <c r="A19" s="32" t="s">
        <v>364</v>
      </c>
      <c r="B19" s="25" t="s">
        <v>35</v>
      </c>
      <c r="C19" s="31" t="s">
        <v>367</v>
      </c>
      <c r="D19" s="38" t="s">
        <v>370</v>
      </c>
      <c r="E19" s="35">
        <v>45453</v>
      </c>
      <c r="F19" s="45" t="s">
        <v>326</v>
      </c>
      <c r="G19" s="44" t="s">
        <v>373</v>
      </c>
      <c r="H19" s="43" t="s">
        <v>362</v>
      </c>
    </row>
    <row r="20" spans="1:8" ht="30.75" customHeight="1" x14ac:dyDescent="0.2">
      <c r="A20" s="32" t="s">
        <v>363</v>
      </c>
      <c r="B20" s="25" t="s">
        <v>30</v>
      </c>
      <c r="C20" s="31" t="s">
        <v>366</v>
      </c>
      <c r="D20" s="38" t="s">
        <v>369</v>
      </c>
      <c r="E20" s="35">
        <v>45439</v>
      </c>
      <c r="F20" s="36" t="s">
        <v>330</v>
      </c>
      <c r="G20" s="44" t="s">
        <v>372</v>
      </c>
      <c r="H20" s="38" t="s">
        <v>13</v>
      </c>
    </row>
    <row r="21" spans="1:8" ht="30.75" customHeight="1" x14ac:dyDescent="0.2">
      <c r="A21" s="32" t="s">
        <v>356</v>
      </c>
      <c r="B21" s="25" t="s">
        <v>35</v>
      </c>
      <c r="C21" s="25" t="s">
        <v>357</v>
      </c>
      <c r="D21" s="25" t="s">
        <v>358</v>
      </c>
      <c r="E21" s="27">
        <v>45404</v>
      </c>
      <c r="F21" s="32" t="s">
        <v>331</v>
      </c>
      <c r="G21" s="32" t="s">
        <v>359</v>
      </c>
      <c r="H21" s="25" t="s">
        <v>13</v>
      </c>
    </row>
    <row r="22" spans="1:8" ht="30.75" customHeight="1" x14ac:dyDescent="0.2">
      <c r="A22" s="32" t="s">
        <v>354</v>
      </c>
      <c r="B22" s="39" t="s">
        <v>203</v>
      </c>
      <c r="C22" s="31" t="s">
        <v>350</v>
      </c>
      <c r="D22" s="25" t="s">
        <v>352</v>
      </c>
      <c r="E22" s="35">
        <v>45397</v>
      </c>
      <c r="F22" s="45" t="s">
        <v>353</v>
      </c>
      <c r="G22" s="36" t="s">
        <v>355</v>
      </c>
      <c r="H22" s="25" t="s">
        <v>86</v>
      </c>
    </row>
    <row r="23" spans="1:8" ht="30.75" customHeight="1" x14ac:dyDescent="0.2">
      <c r="A23" s="37" t="s">
        <v>348</v>
      </c>
      <c r="B23" s="39" t="s">
        <v>203</v>
      </c>
      <c r="C23" s="31" t="s">
        <v>349</v>
      </c>
      <c r="D23" s="38" t="s">
        <v>351</v>
      </c>
      <c r="E23" s="35">
        <v>45397</v>
      </c>
      <c r="F23" s="45" t="s">
        <v>353</v>
      </c>
      <c r="G23" s="36" t="s">
        <v>346</v>
      </c>
      <c r="H23" s="43" t="s">
        <v>362</v>
      </c>
    </row>
    <row r="24" spans="1:8" ht="30.75" customHeight="1" x14ac:dyDescent="0.2">
      <c r="A24" s="32" t="s">
        <v>344</v>
      </c>
      <c r="B24" s="25" t="s">
        <v>8</v>
      </c>
      <c r="C24" s="25" t="s">
        <v>341</v>
      </c>
      <c r="D24" s="25" t="s">
        <v>345</v>
      </c>
      <c r="E24" s="27">
        <v>45362</v>
      </c>
      <c r="F24" s="32" t="s">
        <v>332</v>
      </c>
      <c r="G24" s="32" t="s">
        <v>346</v>
      </c>
      <c r="H24" s="25" t="s">
        <v>86</v>
      </c>
    </row>
    <row r="25" spans="1:8" ht="30.75" customHeight="1" x14ac:dyDescent="0.2">
      <c r="A25" s="32" t="s">
        <v>342</v>
      </c>
      <c r="B25" s="25" t="s">
        <v>8</v>
      </c>
      <c r="C25" s="25" t="s">
        <v>340</v>
      </c>
      <c r="D25" s="25" t="s">
        <v>343</v>
      </c>
      <c r="E25" s="27">
        <v>45362</v>
      </c>
      <c r="F25" s="32" t="s">
        <v>332</v>
      </c>
      <c r="G25" s="32" t="s">
        <v>315</v>
      </c>
      <c r="H25" s="25" t="s">
        <v>361</v>
      </c>
    </row>
    <row r="26" spans="1:8" ht="30.75" customHeight="1" x14ac:dyDescent="0.2">
      <c r="A26" s="32" t="s">
        <v>337</v>
      </c>
      <c r="B26" s="25" t="s">
        <v>203</v>
      </c>
      <c r="C26" s="25" t="s">
        <v>338</v>
      </c>
      <c r="D26" s="25" t="s">
        <v>339</v>
      </c>
      <c r="E26" s="27">
        <v>45334</v>
      </c>
      <c r="F26" s="32" t="s">
        <v>331</v>
      </c>
      <c r="G26" s="25" t="s">
        <v>314</v>
      </c>
      <c r="H26" s="25" t="s">
        <v>361</v>
      </c>
    </row>
    <row r="27" spans="1:8" ht="30.75" customHeight="1" x14ac:dyDescent="0.2">
      <c r="A27" s="32" t="s">
        <v>347</v>
      </c>
      <c r="B27" s="31" t="s">
        <v>35</v>
      </c>
      <c r="C27" s="31" t="s">
        <v>334</v>
      </c>
      <c r="D27" s="31" t="s">
        <v>335</v>
      </c>
      <c r="E27" s="27">
        <v>45355</v>
      </c>
      <c r="F27" s="32" t="s">
        <v>333</v>
      </c>
      <c r="G27" s="32" t="s">
        <v>336</v>
      </c>
      <c r="H27" s="25" t="s">
        <v>13</v>
      </c>
    </row>
    <row r="28" spans="1:8" ht="30.75" customHeight="1" x14ac:dyDescent="0.2">
      <c r="A28" s="33" t="s">
        <v>321</v>
      </c>
      <c r="B28" s="34" t="s">
        <v>15</v>
      </c>
      <c r="C28" s="25" t="s">
        <v>322</v>
      </c>
      <c r="D28" s="25" t="s">
        <v>323</v>
      </c>
      <c r="E28" s="27">
        <v>45294</v>
      </c>
      <c r="F28" s="46" t="s">
        <v>332</v>
      </c>
      <c r="G28" s="32" t="s">
        <v>219</v>
      </c>
      <c r="H28" s="25" t="s">
        <v>13</v>
      </c>
    </row>
    <row r="29" spans="1:8" ht="14.25" x14ac:dyDescent="0.2">
      <c r="A29" s="37" t="s">
        <v>300</v>
      </c>
      <c r="B29" s="31" t="s">
        <v>35</v>
      </c>
      <c r="C29" s="25" t="s">
        <v>294</v>
      </c>
      <c r="D29" s="25" t="s">
        <v>310</v>
      </c>
      <c r="E29" s="27">
        <v>45271</v>
      </c>
      <c r="F29" s="46" t="s">
        <v>324</v>
      </c>
      <c r="G29" s="32" t="s">
        <v>318</v>
      </c>
      <c r="H29" s="25" t="s">
        <v>13</v>
      </c>
    </row>
    <row r="30" spans="1:8" ht="28.5" x14ac:dyDescent="0.2">
      <c r="A30" s="32" t="s">
        <v>299</v>
      </c>
      <c r="B30" s="34" t="s">
        <v>35</v>
      </c>
      <c r="C30" s="25" t="s">
        <v>293</v>
      </c>
      <c r="D30" s="25" t="s">
        <v>309</v>
      </c>
      <c r="E30" s="27">
        <v>45264</v>
      </c>
      <c r="F30" s="46" t="s">
        <v>325</v>
      </c>
      <c r="G30" s="32" t="s">
        <v>317</v>
      </c>
      <c r="H30" s="25" t="s">
        <v>13</v>
      </c>
    </row>
    <row r="31" spans="1:8" ht="28.5" x14ac:dyDescent="0.2">
      <c r="A31" s="32" t="s">
        <v>298</v>
      </c>
      <c r="B31" s="34" t="s">
        <v>35</v>
      </c>
      <c r="C31" s="25" t="s">
        <v>292</v>
      </c>
      <c r="D31" s="25" t="s">
        <v>308</v>
      </c>
      <c r="E31" s="27">
        <v>45261</v>
      </c>
      <c r="F31" s="46" t="s">
        <v>325</v>
      </c>
      <c r="G31" s="32" t="s">
        <v>314</v>
      </c>
      <c r="H31" s="25" t="s">
        <v>362</v>
      </c>
    </row>
    <row r="32" spans="1:8" ht="28.5" x14ac:dyDescent="0.2">
      <c r="A32" s="32" t="s">
        <v>297</v>
      </c>
      <c r="B32" s="34" t="s">
        <v>35</v>
      </c>
      <c r="C32" s="25" t="s">
        <v>291</v>
      </c>
      <c r="D32" s="25" t="s">
        <v>307</v>
      </c>
      <c r="E32" s="27">
        <v>45264</v>
      </c>
      <c r="F32" s="46" t="s">
        <v>326</v>
      </c>
      <c r="G32" s="32" t="s">
        <v>45</v>
      </c>
      <c r="H32" s="25" t="s">
        <v>86</v>
      </c>
    </row>
    <row r="33" spans="1:8" ht="14.25" x14ac:dyDescent="0.2">
      <c r="A33" s="32" t="s">
        <v>296</v>
      </c>
      <c r="B33" s="34" t="s">
        <v>35</v>
      </c>
      <c r="C33" s="25" t="s">
        <v>290</v>
      </c>
      <c r="D33" s="25" t="s">
        <v>306</v>
      </c>
      <c r="E33" s="27">
        <v>45264</v>
      </c>
      <c r="F33" s="46" t="s">
        <v>327</v>
      </c>
      <c r="G33" s="32" t="s">
        <v>316</v>
      </c>
      <c r="H33" s="25" t="s">
        <v>86</v>
      </c>
    </row>
    <row r="34" spans="1:8" ht="28.5" x14ac:dyDescent="0.2">
      <c r="A34" s="32" t="s">
        <v>295</v>
      </c>
      <c r="B34" s="34" t="s">
        <v>35</v>
      </c>
      <c r="C34" s="25" t="s">
        <v>289</v>
      </c>
      <c r="D34" s="25" t="s">
        <v>305</v>
      </c>
      <c r="E34" s="27">
        <v>45264</v>
      </c>
      <c r="F34" s="46" t="s">
        <v>326</v>
      </c>
      <c r="G34" s="32" t="s">
        <v>315</v>
      </c>
      <c r="H34" s="25" t="s">
        <v>13</v>
      </c>
    </row>
    <row r="35" spans="1:8" ht="28.5" x14ac:dyDescent="0.2">
      <c r="A35" s="32" t="s">
        <v>287</v>
      </c>
      <c r="B35" s="34" t="s">
        <v>35</v>
      </c>
      <c r="C35" s="25" t="s">
        <v>288</v>
      </c>
      <c r="D35" s="25" t="s">
        <v>304</v>
      </c>
      <c r="E35" s="27">
        <v>45271</v>
      </c>
      <c r="F35" s="46" t="s">
        <v>328</v>
      </c>
      <c r="G35" s="32" t="s">
        <v>314</v>
      </c>
      <c r="H35" s="25" t="s">
        <v>13</v>
      </c>
    </row>
    <row r="36" spans="1:8" ht="28.5" x14ac:dyDescent="0.2">
      <c r="A36" s="32" t="s">
        <v>285</v>
      </c>
      <c r="B36" s="25" t="s">
        <v>140</v>
      </c>
      <c r="C36" s="25" t="s">
        <v>286</v>
      </c>
      <c r="D36" s="25" t="s">
        <v>303</v>
      </c>
      <c r="E36" s="27">
        <v>45236</v>
      </c>
      <c r="F36" s="46" t="s">
        <v>329</v>
      </c>
      <c r="G36" s="32" t="s">
        <v>313</v>
      </c>
      <c r="H36" s="25" t="s">
        <v>86</v>
      </c>
    </row>
    <row r="37" spans="1:8" ht="28.5" x14ac:dyDescent="0.2">
      <c r="A37" s="32" t="s">
        <v>283</v>
      </c>
      <c r="B37" s="34" t="s">
        <v>140</v>
      </c>
      <c r="C37" s="25" t="s">
        <v>284</v>
      </c>
      <c r="D37" s="25" t="s">
        <v>302</v>
      </c>
      <c r="E37" s="27">
        <v>45264</v>
      </c>
      <c r="F37" s="46" t="s">
        <v>329</v>
      </c>
      <c r="G37" s="32" t="s">
        <v>312</v>
      </c>
      <c r="H37" s="25" t="s">
        <v>13</v>
      </c>
    </row>
    <row r="38" spans="1:8" ht="14.25" x14ac:dyDescent="0.2">
      <c r="A38" s="32" t="s">
        <v>281</v>
      </c>
      <c r="B38" s="25" t="s">
        <v>35</v>
      </c>
      <c r="C38" s="25" t="s">
        <v>282</v>
      </c>
      <c r="D38" s="25" t="s">
        <v>301</v>
      </c>
      <c r="E38" s="27">
        <v>45264</v>
      </c>
      <c r="F38" s="46" t="s">
        <v>324</v>
      </c>
      <c r="G38" s="32" t="s">
        <v>311</v>
      </c>
      <c r="H38" s="25" t="s">
        <v>403</v>
      </c>
    </row>
    <row r="39" spans="1:8" ht="14.25" x14ac:dyDescent="0.2">
      <c r="A39" s="37" t="s">
        <v>278</v>
      </c>
      <c r="B39" s="25" t="s">
        <v>35</v>
      </c>
      <c r="C39" s="25" t="s">
        <v>279</v>
      </c>
      <c r="D39" s="25" t="s">
        <v>280</v>
      </c>
      <c r="E39" s="27">
        <v>45201</v>
      </c>
      <c r="F39" s="46" t="s">
        <v>330</v>
      </c>
      <c r="G39" s="32" t="s">
        <v>205</v>
      </c>
      <c r="H39" s="25" t="s">
        <v>86</v>
      </c>
    </row>
    <row r="40" spans="1:8" ht="28.5" x14ac:dyDescent="0.2">
      <c r="A40" s="32" t="s">
        <v>224</v>
      </c>
      <c r="B40" s="25" t="s">
        <v>203</v>
      </c>
      <c r="C40" s="25" t="s">
        <v>238</v>
      </c>
      <c r="D40" s="25" t="s">
        <v>204</v>
      </c>
      <c r="E40" s="27">
        <v>45201</v>
      </c>
      <c r="F40" s="46" t="s">
        <v>330</v>
      </c>
      <c r="G40" s="32" t="s">
        <v>205</v>
      </c>
      <c r="H40" s="25" t="s">
        <v>86</v>
      </c>
    </row>
    <row r="41" spans="1:8" ht="14.25" x14ac:dyDescent="0.2">
      <c r="A41" s="32" t="s">
        <v>225</v>
      </c>
      <c r="B41" s="25" t="s">
        <v>30</v>
      </c>
      <c r="C41" s="25" t="s">
        <v>239</v>
      </c>
      <c r="D41" s="25" t="s">
        <v>206</v>
      </c>
      <c r="E41" s="27">
        <v>45201</v>
      </c>
      <c r="F41" s="46" t="s">
        <v>330</v>
      </c>
      <c r="G41" s="32" t="s">
        <v>207</v>
      </c>
      <c r="H41" s="25" t="s">
        <v>13</v>
      </c>
    </row>
    <row r="42" spans="1:8" ht="28.5" x14ac:dyDescent="0.2">
      <c r="A42" s="32" t="s">
        <v>226</v>
      </c>
      <c r="B42" s="25" t="s">
        <v>30</v>
      </c>
      <c r="C42" s="25" t="s">
        <v>240</v>
      </c>
      <c r="D42" s="25" t="s">
        <v>208</v>
      </c>
      <c r="E42" s="27">
        <v>45201</v>
      </c>
      <c r="F42" s="46" t="s">
        <v>326</v>
      </c>
      <c r="G42" s="32" t="s">
        <v>207</v>
      </c>
      <c r="H42" s="25" t="s">
        <v>13</v>
      </c>
    </row>
    <row r="43" spans="1:8" ht="28.5" x14ac:dyDescent="0.2">
      <c r="A43" s="32" t="s">
        <v>227</v>
      </c>
      <c r="B43" s="25" t="s">
        <v>35</v>
      </c>
      <c r="C43" s="25" t="s">
        <v>241</v>
      </c>
      <c r="D43" s="25" t="s">
        <v>209</v>
      </c>
      <c r="E43" s="27">
        <v>45173</v>
      </c>
      <c r="F43" s="46" t="s">
        <v>330</v>
      </c>
      <c r="G43" s="32" t="s">
        <v>205</v>
      </c>
      <c r="H43" s="25" t="s">
        <v>13</v>
      </c>
    </row>
    <row r="44" spans="1:8" ht="14.25" x14ac:dyDescent="0.2">
      <c r="A44" s="32" t="s">
        <v>228</v>
      </c>
      <c r="B44" s="25" t="s">
        <v>35</v>
      </c>
      <c r="C44" s="25" t="s">
        <v>242</v>
      </c>
      <c r="D44" s="25" t="s">
        <v>210</v>
      </c>
      <c r="E44" s="27">
        <v>45110</v>
      </c>
      <c r="F44" s="46" t="s">
        <v>325</v>
      </c>
      <c r="G44" s="32" t="s">
        <v>211</v>
      </c>
      <c r="H44" s="25" t="s">
        <v>13</v>
      </c>
    </row>
    <row r="45" spans="1:8" ht="28.5" x14ac:dyDescent="0.2">
      <c r="A45" s="32" t="s">
        <v>6</v>
      </c>
      <c r="B45" s="25" t="s">
        <v>8</v>
      </c>
      <c r="C45" s="25" t="s">
        <v>243</v>
      </c>
      <c r="D45" s="25" t="s">
        <v>12</v>
      </c>
      <c r="E45" s="27">
        <v>44942</v>
      </c>
      <c r="F45" s="46" t="s">
        <v>330</v>
      </c>
      <c r="G45" s="32" t="s">
        <v>19</v>
      </c>
      <c r="H45" s="25" t="s">
        <v>86</v>
      </c>
    </row>
    <row r="46" spans="1:8" ht="28.5" x14ac:dyDescent="0.2">
      <c r="A46" s="32" t="s">
        <v>14</v>
      </c>
      <c r="B46" s="25" t="s">
        <v>15</v>
      </c>
      <c r="C46" s="25" t="s">
        <v>244</v>
      </c>
      <c r="D46" s="25" t="s">
        <v>16</v>
      </c>
      <c r="E46" s="27">
        <v>44942</v>
      </c>
      <c r="F46" s="46" t="s">
        <v>331</v>
      </c>
      <c r="G46" s="32" t="s">
        <v>19</v>
      </c>
      <c r="H46" s="25" t="s">
        <v>86</v>
      </c>
    </row>
    <row r="47" spans="1:8" ht="28.5" x14ac:dyDescent="0.2">
      <c r="A47" s="32" t="s">
        <v>20</v>
      </c>
      <c r="B47" s="25" t="s">
        <v>15</v>
      </c>
      <c r="C47" s="25" t="s">
        <v>245</v>
      </c>
      <c r="D47" s="25" t="s">
        <v>21</v>
      </c>
      <c r="E47" s="25" t="s">
        <v>212</v>
      </c>
      <c r="F47" s="32" t="s">
        <v>327</v>
      </c>
      <c r="G47" s="32" t="s">
        <v>19</v>
      </c>
      <c r="H47" s="25" t="s">
        <v>86</v>
      </c>
    </row>
    <row r="48" spans="1:8" ht="28.5" x14ac:dyDescent="0.2">
      <c r="A48" s="32" t="s">
        <v>22</v>
      </c>
      <c r="B48" s="25" t="s">
        <v>8</v>
      </c>
      <c r="C48" s="25" t="s">
        <v>246</v>
      </c>
      <c r="D48" s="25" t="s">
        <v>23</v>
      </c>
      <c r="E48" s="25" t="s">
        <v>212</v>
      </c>
      <c r="F48" s="32" t="s">
        <v>327</v>
      </c>
      <c r="G48" s="32" t="s">
        <v>19</v>
      </c>
      <c r="H48" s="25" t="s">
        <v>86</v>
      </c>
    </row>
    <row r="49" spans="1:8" ht="28.5" x14ac:dyDescent="0.2">
      <c r="A49" s="32" t="s">
        <v>24</v>
      </c>
      <c r="B49" s="25" t="s">
        <v>15</v>
      </c>
      <c r="C49" s="25" t="s">
        <v>247</v>
      </c>
      <c r="D49" s="25" t="s">
        <v>25</v>
      </c>
      <c r="E49" s="25" t="s">
        <v>213</v>
      </c>
      <c r="F49" s="32" t="s">
        <v>332</v>
      </c>
      <c r="G49" s="32" t="s">
        <v>26</v>
      </c>
      <c r="H49" s="25" t="s">
        <v>86</v>
      </c>
    </row>
    <row r="50" spans="1:8" ht="28.5" x14ac:dyDescent="0.2">
      <c r="A50" s="32" t="s">
        <v>27</v>
      </c>
      <c r="B50" s="25" t="s">
        <v>15</v>
      </c>
      <c r="C50" s="25" t="s">
        <v>248</v>
      </c>
      <c r="D50" s="25" t="s">
        <v>28</v>
      </c>
      <c r="E50" s="25" t="s">
        <v>213</v>
      </c>
      <c r="F50" s="32" t="s">
        <v>333</v>
      </c>
      <c r="G50" s="32" t="s">
        <v>26</v>
      </c>
      <c r="H50" s="25" t="s">
        <v>86</v>
      </c>
    </row>
    <row r="51" spans="1:8" ht="14.25" x14ac:dyDescent="0.2">
      <c r="A51" s="32" t="s">
        <v>29</v>
      </c>
      <c r="B51" s="25" t="s">
        <v>30</v>
      </c>
      <c r="C51" s="25" t="s">
        <v>249</v>
      </c>
      <c r="D51" s="25" t="s">
        <v>31</v>
      </c>
      <c r="E51" s="27">
        <v>44893</v>
      </c>
      <c r="F51" s="46" t="s">
        <v>329</v>
      </c>
      <c r="G51" s="32" t="s">
        <v>215</v>
      </c>
      <c r="H51" s="25" t="s">
        <v>86</v>
      </c>
    </row>
    <row r="52" spans="1:8" ht="14.25" x14ac:dyDescent="0.2">
      <c r="A52" s="32" t="s">
        <v>32</v>
      </c>
      <c r="B52" s="25" t="s">
        <v>30</v>
      </c>
      <c r="C52" s="25" t="s">
        <v>250</v>
      </c>
      <c r="D52" s="25" t="s">
        <v>33</v>
      </c>
      <c r="E52" s="27">
        <v>44872</v>
      </c>
      <c r="F52" s="46" t="s">
        <v>331</v>
      </c>
      <c r="G52" s="32" t="s">
        <v>26</v>
      </c>
      <c r="H52" s="25" t="s">
        <v>86</v>
      </c>
    </row>
    <row r="53" spans="1:8" ht="28.5" x14ac:dyDescent="0.2">
      <c r="A53" s="32" t="s">
        <v>34</v>
      </c>
      <c r="B53" s="25" t="s">
        <v>35</v>
      </c>
      <c r="C53" s="25" t="s">
        <v>251</v>
      </c>
      <c r="D53" s="25" t="s">
        <v>36</v>
      </c>
      <c r="E53" s="27">
        <v>44844</v>
      </c>
      <c r="F53" s="46" t="s">
        <v>324</v>
      </c>
      <c r="G53" s="32" t="s">
        <v>37</v>
      </c>
      <c r="H53" s="25" t="s">
        <v>217</v>
      </c>
    </row>
    <row r="54" spans="1:8" ht="28.5" x14ac:dyDescent="0.2">
      <c r="A54" s="32" t="s">
        <v>38</v>
      </c>
      <c r="B54" s="25" t="s">
        <v>35</v>
      </c>
      <c r="C54" s="25" t="s">
        <v>252</v>
      </c>
      <c r="D54" s="25" t="s">
        <v>39</v>
      </c>
      <c r="E54" s="27">
        <v>44844</v>
      </c>
      <c r="F54" s="27"/>
      <c r="G54" s="32" t="s">
        <v>40</v>
      </c>
      <c r="H54" s="25" t="s">
        <v>86</v>
      </c>
    </row>
    <row r="55" spans="1:8" ht="14.25" x14ac:dyDescent="0.2">
      <c r="A55" s="32" t="s">
        <v>41</v>
      </c>
      <c r="B55" s="25" t="s">
        <v>30</v>
      </c>
      <c r="C55" s="25" t="s">
        <v>253</v>
      </c>
      <c r="D55" s="25" t="s">
        <v>218</v>
      </c>
      <c r="E55" s="27">
        <v>44823</v>
      </c>
      <c r="F55" s="27"/>
      <c r="G55" s="32" t="s">
        <v>219</v>
      </c>
      <c r="H55" s="25" t="s">
        <v>86</v>
      </c>
    </row>
    <row r="56" spans="1:8" ht="28.5" x14ac:dyDescent="0.2">
      <c r="A56" s="32" t="s">
        <v>43</v>
      </c>
      <c r="B56" s="25" t="s">
        <v>35</v>
      </c>
      <c r="C56" s="25" t="s">
        <v>254</v>
      </c>
      <c r="D56" s="25" t="s">
        <v>44</v>
      </c>
      <c r="E56" s="27">
        <v>44795</v>
      </c>
      <c r="F56" s="27"/>
      <c r="G56" s="32" t="s">
        <v>45</v>
      </c>
      <c r="H56" s="25" t="s">
        <v>86</v>
      </c>
    </row>
    <row r="57" spans="1:8" ht="14.25" x14ac:dyDescent="0.2">
      <c r="A57" s="32" t="s">
        <v>46</v>
      </c>
      <c r="B57" s="25" t="s">
        <v>30</v>
      </c>
      <c r="C57" s="25" t="s">
        <v>255</v>
      </c>
      <c r="D57" s="25" t="s">
        <v>42</v>
      </c>
      <c r="E57" s="27">
        <v>44790</v>
      </c>
      <c r="F57" s="27"/>
      <c r="G57" s="32" t="s">
        <v>47</v>
      </c>
      <c r="H57" s="25" t="s">
        <v>86</v>
      </c>
    </row>
    <row r="58" spans="1:8" ht="14.25" x14ac:dyDescent="0.2">
      <c r="A58" s="32" t="s">
        <v>48</v>
      </c>
      <c r="B58" s="25" t="s">
        <v>35</v>
      </c>
      <c r="C58" s="25" t="s">
        <v>256</v>
      </c>
      <c r="D58" s="25" t="s">
        <v>49</v>
      </c>
      <c r="E58" s="27">
        <v>44760</v>
      </c>
      <c r="F58" s="27"/>
      <c r="G58" s="32" t="s">
        <v>50</v>
      </c>
      <c r="H58" s="25" t="s">
        <v>86</v>
      </c>
    </row>
    <row r="59" spans="1:8" ht="14.25" x14ac:dyDescent="0.2">
      <c r="A59" s="32" t="s">
        <v>51</v>
      </c>
      <c r="B59" s="25" t="s">
        <v>52</v>
      </c>
      <c r="C59" s="25" t="s">
        <v>196</v>
      </c>
      <c r="D59" s="25" t="s">
        <v>220</v>
      </c>
      <c r="E59" s="27">
        <v>44760</v>
      </c>
      <c r="F59" s="27"/>
      <c r="G59" s="32" t="s">
        <v>221</v>
      </c>
      <c r="H59" s="25" t="s">
        <v>13</v>
      </c>
    </row>
    <row r="60" spans="1:8" ht="28.5" x14ac:dyDescent="0.2">
      <c r="A60" s="32" t="s">
        <v>53</v>
      </c>
      <c r="B60" s="25" t="s">
        <v>35</v>
      </c>
      <c r="C60" s="25" t="s">
        <v>178</v>
      </c>
      <c r="D60" s="25" t="s">
        <v>54</v>
      </c>
      <c r="E60" s="27">
        <v>45048</v>
      </c>
      <c r="F60" s="27"/>
      <c r="G60" s="32" t="s">
        <v>45</v>
      </c>
      <c r="H60" s="25" t="s">
        <v>13</v>
      </c>
    </row>
    <row r="61" spans="1:8" ht="28.5" x14ac:dyDescent="0.2">
      <c r="A61" s="32" t="s">
        <v>55</v>
      </c>
      <c r="B61" s="25" t="s">
        <v>35</v>
      </c>
      <c r="C61" s="25" t="s">
        <v>179</v>
      </c>
      <c r="D61" s="25" t="s">
        <v>56</v>
      </c>
      <c r="E61" s="27">
        <v>44704</v>
      </c>
      <c r="F61" s="27"/>
      <c r="G61" s="32" t="s">
        <v>57</v>
      </c>
      <c r="H61" s="25" t="s">
        <v>217</v>
      </c>
    </row>
    <row r="62" spans="1:8" ht="57" x14ac:dyDescent="0.2">
      <c r="A62" s="32" t="s">
        <v>229</v>
      </c>
      <c r="B62" s="25" t="s">
        <v>35</v>
      </c>
      <c r="C62" s="25" t="s">
        <v>58</v>
      </c>
      <c r="D62" s="25" t="s">
        <v>59</v>
      </c>
      <c r="E62" s="27">
        <v>44676</v>
      </c>
      <c r="F62" s="27"/>
      <c r="G62" s="32" t="s">
        <v>60</v>
      </c>
      <c r="H62" s="25" t="s">
        <v>13</v>
      </c>
    </row>
    <row r="63" spans="1:8" ht="28.5" x14ac:dyDescent="0.2">
      <c r="A63" s="32" t="s">
        <v>61</v>
      </c>
      <c r="B63" s="25" t="s">
        <v>62</v>
      </c>
      <c r="C63" s="25" t="s">
        <v>180</v>
      </c>
      <c r="D63" s="25" t="s">
        <v>63</v>
      </c>
      <c r="E63" s="27">
        <v>44690</v>
      </c>
      <c r="F63" s="27"/>
      <c r="G63" s="32" t="s">
        <v>64</v>
      </c>
      <c r="H63" s="25" t="s">
        <v>217</v>
      </c>
    </row>
    <row r="64" spans="1:8" ht="28.5" x14ac:dyDescent="0.2">
      <c r="A64" s="32" t="s">
        <v>65</v>
      </c>
      <c r="B64" s="25" t="s">
        <v>66</v>
      </c>
      <c r="C64" s="25" t="s">
        <v>181</v>
      </c>
      <c r="D64" s="25" t="s">
        <v>67</v>
      </c>
      <c r="E64" s="27">
        <v>44690</v>
      </c>
      <c r="F64" s="27"/>
      <c r="G64" s="32" t="s">
        <v>68</v>
      </c>
      <c r="H64" s="25" t="s">
        <v>217</v>
      </c>
    </row>
    <row r="65" spans="1:8" ht="14.25" x14ac:dyDescent="0.2">
      <c r="A65" s="32" t="s">
        <v>230</v>
      </c>
      <c r="B65" s="25" t="s">
        <v>69</v>
      </c>
      <c r="C65" s="25" t="s">
        <v>197</v>
      </c>
      <c r="D65" s="25" t="s">
        <v>70</v>
      </c>
      <c r="E65" s="27">
        <v>44697</v>
      </c>
      <c r="F65" s="27"/>
      <c r="G65" s="32" t="s">
        <v>71</v>
      </c>
      <c r="H65" s="25" t="s">
        <v>13</v>
      </c>
    </row>
    <row r="66" spans="1:8" ht="14.25" x14ac:dyDescent="0.2">
      <c r="A66" s="32" t="s">
        <v>231</v>
      </c>
      <c r="B66" s="25" t="s">
        <v>35</v>
      </c>
      <c r="C66" s="25" t="s">
        <v>257</v>
      </c>
      <c r="D66" s="25" t="s">
        <v>72</v>
      </c>
      <c r="E66" s="27">
        <v>44676</v>
      </c>
      <c r="F66" s="27"/>
      <c r="G66" s="32" t="s">
        <v>73</v>
      </c>
      <c r="H66" s="25" t="s">
        <v>86</v>
      </c>
    </row>
    <row r="67" spans="1:8" ht="28.5" x14ac:dyDescent="0.2">
      <c r="A67" s="32" t="s">
        <v>74</v>
      </c>
      <c r="B67" s="25" t="s">
        <v>75</v>
      </c>
      <c r="C67" s="25" t="s">
        <v>258</v>
      </c>
      <c r="D67" s="25" t="s">
        <v>360</v>
      </c>
      <c r="E67" s="27">
        <v>44599</v>
      </c>
      <c r="F67" s="27"/>
      <c r="G67" s="32" t="s">
        <v>76</v>
      </c>
      <c r="H67" s="25" t="s">
        <v>13</v>
      </c>
    </row>
    <row r="68" spans="1:8" ht="28.5" x14ac:dyDescent="0.2">
      <c r="A68" s="32" t="s">
        <v>77</v>
      </c>
      <c r="B68" s="25" t="s">
        <v>30</v>
      </c>
      <c r="C68" s="25" t="s">
        <v>259</v>
      </c>
      <c r="D68" s="25" t="s">
        <v>78</v>
      </c>
      <c r="E68" s="27">
        <v>44536</v>
      </c>
      <c r="F68" s="27"/>
      <c r="G68" s="32" t="s">
        <v>79</v>
      </c>
      <c r="H68" s="25" t="s">
        <v>86</v>
      </c>
    </row>
    <row r="69" spans="1:8" ht="28.5" x14ac:dyDescent="0.2">
      <c r="A69" s="32" t="s">
        <v>80</v>
      </c>
      <c r="B69" s="25" t="s">
        <v>81</v>
      </c>
      <c r="C69" s="25" t="s">
        <v>261</v>
      </c>
      <c r="D69" s="25" t="s">
        <v>82</v>
      </c>
      <c r="E69" s="27">
        <v>44459</v>
      </c>
      <c r="F69" s="27"/>
      <c r="G69" s="32" t="s">
        <v>50</v>
      </c>
      <c r="H69" s="25" t="s">
        <v>86</v>
      </c>
    </row>
    <row r="70" spans="1:8" ht="28.5" x14ac:dyDescent="0.2">
      <c r="A70" s="32" t="s">
        <v>84</v>
      </c>
      <c r="B70" s="25" t="s">
        <v>35</v>
      </c>
      <c r="C70" s="25" t="s">
        <v>262</v>
      </c>
      <c r="D70" s="25" t="s">
        <v>82</v>
      </c>
      <c r="E70" s="27">
        <v>44466</v>
      </c>
      <c r="F70" s="27"/>
      <c r="G70" s="32" t="s">
        <v>85</v>
      </c>
      <c r="H70" s="25" t="s">
        <v>86</v>
      </c>
    </row>
    <row r="71" spans="1:8" ht="28.5" x14ac:dyDescent="0.2">
      <c r="A71" s="32" t="s">
        <v>87</v>
      </c>
      <c r="B71" s="25" t="s">
        <v>88</v>
      </c>
      <c r="C71" s="25" t="s">
        <v>263</v>
      </c>
      <c r="D71" s="25" t="s">
        <v>89</v>
      </c>
      <c r="E71" s="25" t="s">
        <v>222</v>
      </c>
      <c r="F71" s="25"/>
      <c r="G71" s="32" t="s">
        <v>90</v>
      </c>
      <c r="H71" s="25" t="s">
        <v>86</v>
      </c>
    </row>
    <row r="72" spans="1:8" ht="28.5" x14ac:dyDescent="0.2">
      <c r="A72" s="32" t="s">
        <v>232</v>
      </c>
      <c r="B72" s="25" t="s">
        <v>35</v>
      </c>
      <c r="C72" s="25" t="s">
        <v>264</v>
      </c>
      <c r="D72" s="25" t="s">
        <v>91</v>
      </c>
      <c r="E72" s="27">
        <v>44403</v>
      </c>
      <c r="F72" s="27"/>
      <c r="G72" s="32" t="s">
        <v>83</v>
      </c>
      <c r="H72" s="25" t="s">
        <v>86</v>
      </c>
    </row>
    <row r="73" spans="1:8" ht="14.25" x14ac:dyDescent="0.2">
      <c r="A73" s="32" t="s">
        <v>233</v>
      </c>
      <c r="B73" s="25" t="s">
        <v>8</v>
      </c>
      <c r="C73" s="25" t="s">
        <v>265</v>
      </c>
      <c r="D73" s="25" t="s">
        <v>92</v>
      </c>
      <c r="E73" s="27">
        <v>44375</v>
      </c>
      <c r="F73" s="27"/>
      <c r="G73" s="32" t="s">
        <v>50</v>
      </c>
      <c r="H73" s="25" t="s">
        <v>86</v>
      </c>
    </row>
    <row r="74" spans="1:8" ht="28.5" x14ac:dyDescent="0.2">
      <c r="A74" s="32" t="s">
        <v>234</v>
      </c>
      <c r="B74" s="25" t="s">
        <v>35</v>
      </c>
      <c r="C74" s="25" t="s">
        <v>266</v>
      </c>
      <c r="D74" s="25" t="s">
        <v>93</v>
      </c>
      <c r="E74" s="27">
        <v>44354</v>
      </c>
      <c r="F74" s="27"/>
      <c r="G74" s="32" t="s">
        <v>94</v>
      </c>
      <c r="H74" s="25" t="s">
        <v>86</v>
      </c>
    </row>
    <row r="75" spans="1:8" ht="14.25" x14ac:dyDescent="0.2">
      <c r="A75" s="32" t="s">
        <v>95</v>
      </c>
      <c r="B75" s="25" t="s">
        <v>35</v>
      </c>
      <c r="C75" s="25" t="s">
        <v>267</v>
      </c>
      <c r="D75" s="25" t="s">
        <v>96</v>
      </c>
      <c r="E75" s="27">
        <v>44277</v>
      </c>
      <c r="F75" s="27"/>
      <c r="G75" s="32" t="s">
        <v>97</v>
      </c>
      <c r="H75" s="25" t="s">
        <v>86</v>
      </c>
    </row>
    <row r="76" spans="1:8" ht="28.5" x14ac:dyDescent="0.2">
      <c r="A76" s="32" t="s">
        <v>235</v>
      </c>
      <c r="B76" s="25" t="s">
        <v>35</v>
      </c>
      <c r="C76" s="25" t="s">
        <v>269</v>
      </c>
      <c r="D76" s="25" t="s">
        <v>98</v>
      </c>
      <c r="E76" s="27">
        <v>44123</v>
      </c>
      <c r="F76" s="27"/>
      <c r="G76" s="32" t="s">
        <v>99</v>
      </c>
      <c r="H76" s="25" t="s">
        <v>86</v>
      </c>
    </row>
    <row r="77" spans="1:8" ht="28.5" x14ac:dyDescent="0.2">
      <c r="A77" s="32" t="s">
        <v>100</v>
      </c>
      <c r="B77" s="25" t="s">
        <v>35</v>
      </c>
      <c r="C77" s="25" t="s">
        <v>268</v>
      </c>
      <c r="D77" s="25" t="s">
        <v>101</v>
      </c>
      <c r="E77" s="27">
        <v>44123</v>
      </c>
      <c r="F77" s="27"/>
      <c r="G77" s="32" t="s">
        <v>102</v>
      </c>
      <c r="H77" s="25" t="s">
        <v>86</v>
      </c>
    </row>
    <row r="78" spans="1:8" ht="28.5" x14ac:dyDescent="0.2">
      <c r="A78" s="32" t="s">
        <v>103</v>
      </c>
      <c r="B78" s="25" t="s">
        <v>15</v>
      </c>
      <c r="C78" s="25" t="s">
        <v>182</v>
      </c>
      <c r="D78" s="25" t="s">
        <v>104</v>
      </c>
      <c r="E78" s="27">
        <v>44082</v>
      </c>
      <c r="F78" s="27"/>
      <c r="G78" s="32" t="s">
        <v>105</v>
      </c>
      <c r="H78" s="25" t="s">
        <v>86</v>
      </c>
    </row>
    <row r="79" spans="1:8" ht="28.5" x14ac:dyDescent="0.2">
      <c r="A79" s="32" t="s">
        <v>106</v>
      </c>
      <c r="B79" s="25" t="s">
        <v>35</v>
      </c>
      <c r="C79" s="25" t="s">
        <v>183</v>
      </c>
      <c r="D79" s="25" t="s">
        <v>107</v>
      </c>
      <c r="E79" s="27">
        <v>44060</v>
      </c>
      <c r="F79" s="27"/>
      <c r="G79" s="32" t="s">
        <v>105</v>
      </c>
      <c r="H79" s="25" t="s">
        <v>86</v>
      </c>
    </row>
    <row r="80" spans="1:8" ht="28.5" x14ac:dyDescent="0.2">
      <c r="A80" s="32" t="s">
        <v>108</v>
      </c>
      <c r="B80" s="25" t="s">
        <v>35</v>
      </c>
      <c r="C80" s="25" t="s">
        <v>184</v>
      </c>
      <c r="D80" s="25" t="s">
        <v>109</v>
      </c>
      <c r="E80" s="27">
        <v>44522</v>
      </c>
      <c r="F80" s="27"/>
      <c r="G80" s="32" t="s">
        <v>71</v>
      </c>
      <c r="H80" s="25" t="s">
        <v>86</v>
      </c>
    </row>
    <row r="81" spans="1:8" ht="28.5" x14ac:dyDescent="0.2">
      <c r="A81" s="32" t="s">
        <v>110</v>
      </c>
      <c r="B81" s="25" t="s">
        <v>111</v>
      </c>
      <c r="C81" s="25" t="s">
        <v>185</v>
      </c>
      <c r="D81" s="25" t="s">
        <v>112</v>
      </c>
      <c r="E81" s="27">
        <v>44298</v>
      </c>
      <c r="F81" s="27"/>
      <c r="G81" s="32" t="s">
        <v>50</v>
      </c>
      <c r="H81" s="25" t="s">
        <v>86</v>
      </c>
    </row>
    <row r="82" spans="1:8" ht="28.5" x14ac:dyDescent="0.2">
      <c r="A82" s="32" t="s">
        <v>113</v>
      </c>
      <c r="B82" s="25" t="s">
        <v>30</v>
      </c>
      <c r="C82" s="25" t="s">
        <v>186</v>
      </c>
      <c r="D82" s="25" t="s">
        <v>112</v>
      </c>
      <c r="E82" s="27">
        <v>44082</v>
      </c>
      <c r="F82" s="27"/>
      <c r="G82" s="32" t="s">
        <v>114</v>
      </c>
      <c r="H82" s="25" t="s">
        <v>86</v>
      </c>
    </row>
    <row r="83" spans="1:8" ht="28.5" x14ac:dyDescent="0.2">
      <c r="A83" s="32" t="s">
        <v>236</v>
      </c>
      <c r="B83" s="25" t="s">
        <v>137</v>
      </c>
      <c r="C83" s="25" t="s">
        <v>187</v>
      </c>
      <c r="D83" s="25" t="s">
        <v>115</v>
      </c>
      <c r="E83" s="27">
        <v>44082</v>
      </c>
      <c r="F83" s="27"/>
      <c r="G83" s="32" t="s">
        <v>116</v>
      </c>
      <c r="H83" s="25" t="s">
        <v>86</v>
      </c>
    </row>
    <row r="84" spans="1:8" ht="28.5" x14ac:dyDescent="0.2">
      <c r="A84" s="32" t="s">
        <v>117</v>
      </c>
      <c r="B84" s="25" t="s">
        <v>118</v>
      </c>
      <c r="C84" s="25" t="s">
        <v>188</v>
      </c>
      <c r="D84" s="25" t="s">
        <v>115</v>
      </c>
      <c r="E84" s="27">
        <v>44053</v>
      </c>
      <c r="F84" s="27"/>
      <c r="G84" s="32" t="s">
        <v>99</v>
      </c>
      <c r="H84" s="25" t="s">
        <v>86</v>
      </c>
    </row>
    <row r="85" spans="1:8" ht="14.25" x14ac:dyDescent="0.2">
      <c r="A85" s="32" t="s">
        <v>119</v>
      </c>
      <c r="B85" s="25" t="s">
        <v>35</v>
      </c>
      <c r="C85" s="25" t="s">
        <v>198</v>
      </c>
      <c r="D85" s="25" t="s">
        <v>120</v>
      </c>
      <c r="E85" s="27">
        <v>42352</v>
      </c>
      <c r="F85" s="27"/>
      <c r="G85" s="32" t="s">
        <v>121</v>
      </c>
      <c r="H85" s="25" t="s">
        <v>86</v>
      </c>
    </row>
    <row r="86" spans="1:8" ht="14.25" x14ac:dyDescent="0.2">
      <c r="A86" s="32" t="s">
        <v>122</v>
      </c>
      <c r="B86" s="25" t="s">
        <v>123</v>
      </c>
      <c r="C86" s="25" t="s">
        <v>270</v>
      </c>
      <c r="D86" s="25" t="s">
        <v>124</v>
      </c>
      <c r="E86" s="27">
        <v>43647</v>
      </c>
      <c r="F86" s="27"/>
      <c r="G86" s="32" t="s">
        <v>102</v>
      </c>
      <c r="H86" s="25" t="s">
        <v>86</v>
      </c>
    </row>
    <row r="87" spans="1:8" ht="14.25" x14ac:dyDescent="0.2">
      <c r="A87" s="32" t="s">
        <v>125</v>
      </c>
      <c r="B87" s="25" t="s">
        <v>35</v>
      </c>
      <c r="C87" s="25" t="s">
        <v>271</v>
      </c>
      <c r="D87" s="25" t="s">
        <v>126</v>
      </c>
      <c r="E87" s="27">
        <v>43783</v>
      </c>
      <c r="F87" s="27"/>
      <c r="G87" s="32" t="s">
        <v>127</v>
      </c>
      <c r="H87" s="25" t="s">
        <v>86</v>
      </c>
    </row>
    <row r="88" spans="1:8" ht="14.25" x14ac:dyDescent="0.2">
      <c r="A88" s="32" t="s">
        <v>128</v>
      </c>
      <c r="B88" s="25" t="s">
        <v>35</v>
      </c>
      <c r="C88" s="25" t="s">
        <v>272</v>
      </c>
      <c r="D88" s="25" t="s">
        <v>129</v>
      </c>
      <c r="E88" s="27">
        <v>43990</v>
      </c>
      <c r="F88" s="27"/>
      <c r="G88" s="32" t="s">
        <v>105</v>
      </c>
      <c r="H88" s="25" t="s">
        <v>86</v>
      </c>
    </row>
    <row r="89" spans="1:8" ht="28.5" x14ac:dyDescent="0.2">
      <c r="A89" s="32" t="s">
        <v>130</v>
      </c>
      <c r="B89" s="25" t="s">
        <v>131</v>
      </c>
      <c r="C89" s="25" t="s">
        <v>273</v>
      </c>
      <c r="D89" s="25" t="s">
        <v>132</v>
      </c>
      <c r="E89" s="27">
        <v>43941</v>
      </c>
      <c r="F89" s="27"/>
      <c r="G89" s="32" t="s">
        <v>223</v>
      </c>
      <c r="H89" s="25" t="s">
        <v>86</v>
      </c>
    </row>
    <row r="90" spans="1:8" ht="28.5" x14ac:dyDescent="0.2">
      <c r="A90" s="32" t="s">
        <v>133</v>
      </c>
      <c r="B90" s="25" t="s">
        <v>8</v>
      </c>
      <c r="C90" s="25" t="s">
        <v>274</v>
      </c>
      <c r="D90" s="25" t="s">
        <v>134</v>
      </c>
      <c r="E90" s="27">
        <v>44417</v>
      </c>
      <c r="F90" s="27"/>
      <c r="G90" s="32" t="s">
        <v>135</v>
      </c>
      <c r="H90" s="25" t="s">
        <v>86</v>
      </c>
    </row>
    <row r="91" spans="1:8" ht="28.5" x14ac:dyDescent="0.2">
      <c r="A91" s="32" t="s">
        <v>136</v>
      </c>
      <c r="B91" s="25" t="s">
        <v>137</v>
      </c>
      <c r="C91" s="25" t="s">
        <v>275</v>
      </c>
      <c r="D91" s="25" t="s">
        <v>138</v>
      </c>
      <c r="E91" s="27">
        <v>44082</v>
      </c>
      <c r="F91" s="27"/>
      <c r="G91" s="32" t="s">
        <v>114</v>
      </c>
      <c r="H91" s="25" t="s">
        <v>86</v>
      </c>
    </row>
    <row r="92" spans="1:8" ht="14.25" x14ac:dyDescent="0.2">
      <c r="A92" s="32" t="s">
        <v>139</v>
      </c>
      <c r="B92" s="25" t="s">
        <v>140</v>
      </c>
      <c r="C92" s="25" t="s">
        <v>199</v>
      </c>
      <c r="D92" s="25" t="s">
        <v>141</v>
      </c>
      <c r="E92" s="27">
        <v>42920</v>
      </c>
      <c r="F92" s="27"/>
      <c r="G92" s="32" t="s">
        <v>142</v>
      </c>
      <c r="H92" s="25" t="s">
        <v>86</v>
      </c>
    </row>
    <row r="93" spans="1:8" ht="28.5" x14ac:dyDescent="0.2">
      <c r="A93" s="32" t="s">
        <v>143</v>
      </c>
      <c r="B93" s="25" t="s">
        <v>35</v>
      </c>
      <c r="C93" s="25" t="s">
        <v>200</v>
      </c>
      <c r="D93" s="25" t="s">
        <v>144</v>
      </c>
      <c r="E93" s="27">
        <v>43259</v>
      </c>
      <c r="F93" s="27"/>
      <c r="G93" s="32" t="s">
        <v>145</v>
      </c>
      <c r="H93" s="25" t="s">
        <v>86</v>
      </c>
    </row>
    <row r="94" spans="1:8" ht="14.25" x14ac:dyDescent="0.2">
      <c r="A94" s="32" t="s">
        <v>146</v>
      </c>
      <c r="B94" s="25" t="s">
        <v>52</v>
      </c>
      <c r="C94" s="25" t="s">
        <v>276</v>
      </c>
      <c r="D94" s="25" t="s">
        <v>144</v>
      </c>
      <c r="E94" s="27">
        <v>43287</v>
      </c>
      <c r="F94" s="27"/>
      <c r="G94" s="32" t="s">
        <v>147</v>
      </c>
      <c r="H94" s="25" t="s">
        <v>86</v>
      </c>
    </row>
    <row r="95" spans="1:8" ht="14.25" x14ac:dyDescent="0.2">
      <c r="A95" s="32" t="s">
        <v>148</v>
      </c>
      <c r="B95" s="25" t="s">
        <v>137</v>
      </c>
      <c r="C95" s="25" t="s">
        <v>201</v>
      </c>
      <c r="D95" s="25" t="s">
        <v>149</v>
      </c>
      <c r="E95" s="27">
        <v>42919</v>
      </c>
      <c r="F95" s="27"/>
      <c r="G95" s="32" t="s">
        <v>150</v>
      </c>
      <c r="H95" s="25" t="s">
        <v>86</v>
      </c>
    </row>
    <row r="96" spans="1:8" ht="28.5" x14ac:dyDescent="0.2">
      <c r="A96" s="32" t="s">
        <v>151</v>
      </c>
      <c r="B96" s="25" t="s">
        <v>52</v>
      </c>
      <c r="C96" s="25" t="s">
        <v>189</v>
      </c>
      <c r="D96" s="25" t="s">
        <v>152</v>
      </c>
      <c r="E96" s="27">
        <v>43832</v>
      </c>
      <c r="F96" s="27"/>
      <c r="G96" s="32" t="s">
        <v>153</v>
      </c>
      <c r="H96" s="25" t="s">
        <v>86</v>
      </c>
    </row>
    <row r="97" spans="1:8" ht="42.75" x14ac:dyDescent="0.2">
      <c r="A97" s="32" t="s">
        <v>154</v>
      </c>
      <c r="B97" s="25" t="s">
        <v>35</v>
      </c>
      <c r="C97" s="25" t="s">
        <v>190</v>
      </c>
      <c r="D97" s="25" t="s">
        <v>155</v>
      </c>
      <c r="E97" s="27">
        <v>43770</v>
      </c>
      <c r="F97" s="27"/>
      <c r="G97" s="32" t="s">
        <v>156</v>
      </c>
      <c r="H97" s="25" t="s">
        <v>86</v>
      </c>
    </row>
    <row r="98" spans="1:8" ht="28.5" x14ac:dyDescent="0.2">
      <c r="A98" s="32" t="s">
        <v>157</v>
      </c>
      <c r="B98" s="25" t="s">
        <v>35</v>
      </c>
      <c r="C98" s="25" t="s">
        <v>191</v>
      </c>
      <c r="D98" s="25" t="s">
        <v>158</v>
      </c>
      <c r="E98" s="27">
        <v>43999</v>
      </c>
      <c r="F98" s="27"/>
      <c r="G98" s="32" t="s">
        <v>159</v>
      </c>
      <c r="H98" s="25" t="s">
        <v>86</v>
      </c>
    </row>
    <row r="99" spans="1:8" ht="28.5" x14ac:dyDescent="0.2">
      <c r="A99" s="32" t="s">
        <v>160</v>
      </c>
      <c r="B99" s="25" t="s">
        <v>69</v>
      </c>
      <c r="C99" s="25"/>
      <c r="D99" s="25" t="s">
        <v>161</v>
      </c>
      <c r="E99" s="27">
        <v>43111</v>
      </c>
      <c r="F99" s="27"/>
      <c r="G99" s="32" t="s">
        <v>142</v>
      </c>
      <c r="H99" s="25" t="s">
        <v>86</v>
      </c>
    </row>
    <row r="100" spans="1:8" ht="28.5" x14ac:dyDescent="0.2">
      <c r="A100" s="32" t="s">
        <v>162</v>
      </c>
      <c r="B100" s="25" t="s">
        <v>75</v>
      </c>
      <c r="C100" s="25" t="s">
        <v>202</v>
      </c>
      <c r="D100" s="25" t="s">
        <v>163</v>
      </c>
      <c r="E100" s="27">
        <v>43682</v>
      </c>
      <c r="F100" s="27"/>
      <c r="G100" s="32" t="s">
        <v>156</v>
      </c>
      <c r="H100" s="25" t="s">
        <v>86</v>
      </c>
    </row>
    <row r="101" spans="1:8" ht="28.5" x14ac:dyDescent="0.2">
      <c r="A101" s="32" t="s">
        <v>164</v>
      </c>
      <c r="B101" s="25" t="s">
        <v>165</v>
      </c>
      <c r="C101" s="25" t="s">
        <v>277</v>
      </c>
      <c r="D101" s="25" t="s">
        <v>166</v>
      </c>
      <c r="E101" s="27">
        <v>43132</v>
      </c>
      <c r="F101" s="27"/>
      <c r="G101" s="32" t="s">
        <v>167</v>
      </c>
      <c r="H101" s="25" t="s">
        <v>86</v>
      </c>
    </row>
    <row r="102" spans="1:8" ht="28.5" x14ac:dyDescent="0.2">
      <c r="A102" s="32" t="s">
        <v>237</v>
      </c>
      <c r="B102" s="25" t="s">
        <v>35</v>
      </c>
      <c r="C102" s="25" t="s">
        <v>192</v>
      </c>
      <c r="D102" s="25" t="s">
        <v>168</v>
      </c>
      <c r="E102" s="27">
        <v>43325</v>
      </c>
      <c r="F102" s="27"/>
      <c r="G102" s="32" t="s">
        <v>64</v>
      </c>
      <c r="H102" s="25" t="s">
        <v>86</v>
      </c>
    </row>
    <row r="103" spans="1:8" ht="28.5" x14ac:dyDescent="0.2">
      <c r="A103" s="32" t="s">
        <v>169</v>
      </c>
      <c r="B103" s="25" t="s">
        <v>35</v>
      </c>
      <c r="C103" s="25" t="s">
        <v>193</v>
      </c>
      <c r="D103" s="25" t="s">
        <v>170</v>
      </c>
      <c r="E103" s="27">
        <v>43741</v>
      </c>
      <c r="F103" s="27"/>
      <c r="G103" s="32" t="s">
        <v>171</v>
      </c>
      <c r="H103" s="25" t="s">
        <v>86</v>
      </c>
    </row>
    <row r="104" spans="1:8" ht="14.25" x14ac:dyDescent="0.2">
      <c r="A104" s="32" t="s">
        <v>172</v>
      </c>
      <c r="B104" s="25" t="s">
        <v>35</v>
      </c>
      <c r="C104" s="25" t="s">
        <v>194</v>
      </c>
      <c r="D104" s="25" t="s">
        <v>173</v>
      </c>
      <c r="E104" s="27">
        <v>43451</v>
      </c>
      <c r="F104" s="27"/>
      <c r="G104" s="32" t="s">
        <v>159</v>
      </c>
      <c r="H104" s="25" t="s">
        <v>86</v>
      </c>
    </row>
    <row r="105" spans="1:8" ht="28.5" x14ac:dyDescent="0.2">
      <c r="A105" s="42" t="s">
        <v>174</v>
      </c>
      <c r="B105" s="40" t="s">
        <v>175</v>
      </c>
      <c r="C105" s="40" t="s">
        <v>195</v>
      </c>
      <c r="D105" s="40" t="s">
        <v>176</v>
      </c>
      <c r="E105" s="41">
        <v>43941</v>
      </c>
      <c r="F105" s="41"/>
      <c r="G105" s="42" t="s">
        <v>177</v>
      </c>
      <c r="H105" s="40" t="s">
        <v>86</v>
      </c>
    </row>
  </sheetData>
  <mergeCells count="1">
    <mergeCell ref="A5:H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5" orientation="landscape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359D-75A1-4D39-9ADD-3E5A0089247A}">
  <dimension ref="A1:H74"/>
  <sheetViews>
    <sheetView workbookViewId="0">
      <selection activeCell="B20" sqref="B20"/>
    </sheetView>
  </sheetViews>
  <sheetFormatPr defaultRowHeight="12.75" x14ac:dyDescent="0.2"/>
  <cols>
    <col min="1" max="1" width="50.7109375" customWidth="1"/>
    <col min="2" max="2" width="21.7109375" customWidth="1"/>
    <col min="3" max="3" width="14.7109375" style="4" customWidth="1"/>
    <col min="4" max="4" width="18.7109375" customWidth="1"/>
    <col min="5" max="5" width="12.7109375" style="4" hidden="1" customWidth="1"/>
    <col min="6" max="6" width="60.7109375" hidden="1" customWidth="1"/>
    <col min="7" max="7" width="15.7109375" customWidth="1"/>
    <col min="8" max="8" width="12.7109375" customWidth="1"/>
  </cols>
  <sheetData>
    <row r="1" spans="1:8" ht="15.75" x14ac:dyDescent="0.25">
      <c r="A1" s="5" t="s">
        <v>0</v>
      </c>
      <c r="B1" s="8"/>
      <c r="C1" s="8"/>
      <c r="D1" s="8"/>
      <c r="E1" s="8"/>
      <c r="F1" s="2"/>
      <c r="G1" s="8"/>
      <c r="H1" s="2"/>
    </row>
    <row r="2" spans="1:8" ht="15.75" x14ac:dyDescent="0.25">
      <c r="A2" s="5" t="s">
        <v>1</v>
      </c>
      <c r="B2" s="8"/>
      <c r="C2" s="8"/>
      <c r="D2" s="8"/>
      <c r="E2" s="8"/>
      <c r="F2" s="2"/>
      <c r="G2" s="8"/>
      <c r="H2" s="2"/>
    </row>
    <row r="3" spans="1:8" ht="15.75" x14ac:dyDescent="0.25">
      <c r="A3" s="5" t="s">
        <v>2</v>
      </c>
      <c r="B3" s="9"/>
      <c r="C3" s="9"/>
      <c r="D3" s="9"/>
      <c r="E3" s="9"/>
      <c r="F3" s="1"/>
      <c r="G3" s="9"/>
      <c r="H3" s="3"/>
    </row>
    <row r="4" spans="1:8" ht="15.75" x14ac:dyDescent="0.25">
      <c r="A4" s="5"/>
      <c r="B4" s="9"/>
      <c r="C4" s="9"/>
      <c r="D4" s="9"/>
      <c r="E4" s="9"/>
      <c r="F4" s="1"/>
      <c r="G4" s="9"/>
      <c r="H4" s="3"/>
    </row>
    <row r="5" spans="1:8" ht="18" x14ac:dyDescent="0.25">
      <c r="A5" s="71" t="s">
        <v>17</v>
      </c>
      <c r="B5" s="71"/>
      <c r="C5" s="71"/>
      <c r="D5" s="71"/>
      <c r="E5" s="71"/>
      <c r="F5" s="71"/>
      <c r="G5" s="71"/>
      <c r="H5" s="3"/>
    </row>
    <row r="6" spans="1:8" ht="18" x14ac:dyDescent="0.25">
      <c r="A6" s="11"/>
      <c r="B6" s="6"/>
      <c r="C6" s="6"/>
      <c r="D6" s="6"/>
      <c r="E6" s="6"/>
      <c r="F6" s="6"/>
      <c r="G6" s="6"/>
      <c r="H6" s="3"/>
    </row>
    <row r="7" spans="1:8" ht="30.75" customHeight="1" x14ac:dyDescent="0.2">
      <c r="A7" s="7" t="s">
        <v>3</v>
      </c>
      <c r="B7" s="7" t="s">
        <v>7</v>
      </c>
      <c r="C7" s="7" t="s">
        <v>4</v>
      </c>
      <c r="D7" s="7" t="s">
        <v>9</v>
      </c>
      <c r="E7" s="7" t="s">
        <v>5</v>
      </c>
      <c r="F7" s="7" t="s">
        <v>18</v>
      </c>
      <c r="G7" s="7" t="s">
        <v>11</v>
      </c>
      <c r="H7" s="12" t="s">
        <v>10</v>
      </c>
    </row>
    <row r="8" spans="1:8" ht="30.75" customHeight="1" x14ac:dyDescent="0.2">
      <c r="A8" s="23" t="s">
        <v>95</v>
      </c>
      <c r="B8" s="19" t="s">
        <v>35</v>
      </c>
      <c r="C8" s="19" t="s">
        <v>267</v>
      </c>
      <c r="D8" s="19" t="s">
        <v>96</v>
      </c>
      <c r="E8" s="26">
        <v>44277</v>
      </c>
      <c r="F8" s="21" t="s">
        <v>97</v>
      </c>
      <c r="G8" s="10" t="s">
        <v>86</v>
      </c>
      <c r="H8" s="28"/>
    </row>
    <row r="9" spans="1:8" ht="25.5" x14ac:dyDescent="0.2">
      <c r="A9" s="13" t="s">
        <v>122</v>
      </c>
      <c r="B9" s="10" t="s">
        <v>123</v>
      </c>
      <c r="C9" s="10" t="s">
        <v>270</v>
      </c>
      <c r="D9" s="10" t="s">
        <v>124</v>
      </c>
      <c r="E9" s="20">
        <v>43647</v>
      </c>
      <c r="F9" s="21" t="s">
        <v>102</v>
      </c>
      <c r="G9" s="10" t="s">
        <v>86</v>
      </c>
      <c r="H9" s="14"/>
    </row>
    <row r="10" spans="1:8" ht="25.5" x14ac:dyDescent="0.2">
      <c r="A10" s="13" t="s">
        <v>125</v>
      </c>
      <c r="B10" s="10" t="s">
        <v>35</v>
      </c>
      <c r="C10" s="10" t="s">
        <v>271</v>
      </c>
      <c r="D10" s="10" t="s">
        <v>126</v>
      </c>
      <c r="E10" s="20">
        <v>43783</v>
      </c>
      <c r="F10" s="21" t="s">
        <v>127</v>
      </c>
      <c r="G10" s="10" t="s">
        <v>86</v>
      </c>
      <c r="H10" s="14"/>
    </row>
    <row r="11" spans="1:8" ht="25.5" x14ac:dyDescent="0.2">
      <c r="A11" s="13" t="s">
        <v>235</v>
      </c>
      <c r="B11" s="10" t="s">
        <v>35</v>
      </c>
      <c r="C11" s="10" t="s">
        <v>269</v>
      </c>
      <c r="D11" s="10" t="s">
        <v>98</v>
      </c>
      <c r="E11" s="20">
        <v>44123</v>
      </c>
      <c r="F11" s="21" t="s">
        <v>99</v>
      </c>
      <c r="G11" s="10" t="s">
        <v>86</v>
      </c>
      <c r="H11" s="14"/>
    </row>
    <row r="12" spans="1:8" ht="25.5" x14ac:dyDescent="0.2">
      <c r="A12" s="13" t="s">
        <v>84</v>
      </c>
      <c r="B12" s="10" t="s">
        <v>35</v>
      </c>
      <c r="C12" s="10" t="s">
        <v>262</v>
      </c>
      <c r="D12" s="10" t="s">
        <v>82</v>
      </c>
      <c r="E12" s="20">
        <v>44466</v>
      </c>
      <c r="F12" s="21" t="s">
        <v>85</v>
      </c>
      <c r="G12" s="10" t="s">
        <v>86</v>
      </c>
      <c r="H12" s="14"/>
    </row>
    <row r="13" spans="1:8" ht="25.5" x14ac:dyDescent="0.2">
      <c r="A13" s="13" t="s">
        <v>230</v>
      </c>
      <c r="B13" s="10" t="s">
        <v>69</v>
      </c>
      <c r="C13" s="10" t="s">
        <v>197</v>
      </c>
      <c r="D13" s="10" t="s">
        <v>70</v>
      </c>
      <c r="E13" s="20">
        <v>44697</v>
      </c>
      <c r="F13" s="21" t="s">
        <v>71</v>
      </c>
      <c r="G13" s="10" t="s">
        <v>13</v>
      </c>
      <c r="H13" s="14"/>
    </row>
    <row r="14" spans="1:8" ht="25.5" x14ac:dyDescent="0.2">
      <c r="A14" s="13" t="s">
        <v>146</v>
      </c>
      <c r="B14" s="10" t="s">
        <v>52</v>
      </c>
      <c r="C14" s="10" t="s">
        <v>276</v>
      </c>
      <c r="D14" s="10" t="s">
        <v>144</v>
      </c>
      <c r="E14" s="20">
        <v>43287</v>
      </c>
      <c r="F14" s="21" t="s">
        <v>147</v>
      </c>
      <c r="G14" s="10" t="s">
        <v>86</v>
      </c>
      <c r="H14" s="14"/>
    </row>
    <row r="15" spans="1:8" ht="25.5" x14ac:dyDescent="0.2">
      <c r="A15" s="13" t="s">
        <v>80</v>
      </c>
      <c r="B15" s="10" t="s">
        <v>81</v>
      </c>
      <c r="C15" s="10" t="s">
        <v>261</v>
      </c>
      <c r="D15" s="10" t="s">
        <v>82</v>
      </c>
      <c r="E15" s="20">
        <v>44459</v>
      </c>
      <c r="F15" s="21" t="s">
        <v>50</v>
      </c>
      <c r="G15" s="10" t="s">
        <v>13</v>
      </c>
      <c r="H15" s="14"/>
    </row>
    <row r="16" spans="1:8" ht="25.5" x14ac:dyDescent="0.2">
      <c r="A16" s="13" t="s">
        <v>148</v>
      </c>
      <c r="B16" s="10" t="s">
        <v>137</v>
      </c>
      <c r="C16" s="10" t="s">
        <v>201</v>
      </c>
      <c r="D16" s="10" t="s">
        <v>149</v>
      </c>
      <c r="E16" s="20">
        <v>42919</v>
      </c>
      <c r="F16" s="21" t="s">
        <v>150</v>
      </c>
      <c r="G16" s="10" t="s">
        <v>86</v>
      </c>
      <c r="H16" s="14"/>
    </row>
    <row r="17" spans="1:8" ht="25.5" x14ac:dyDescent="0.2">
      <c r="A17" s="13" t="s">
        <v>100</v>
      </c>
      <c r="B17" s="10" t="s">
        <v>35</v>
      </c>
      <c r="C17" s="10" t="s">
        <v>268</v>
      </c>
      <c r="D17" s="10" t="s">
        <v>101</v>
      </c>
      <c r="E17" s="20">
        <v>44123</v>
      </c>
      <c r="F17" s="21" t="s">
        <v>102</v>
      </c>
      <c r="G17" s="10" t="s">
        <v>86</v>
      </c>
      <c r="H17" s="14"/>
    </row>
    <row r="18" spans="1:8" x14ac:dyDescent="0.2">
      <c r="A18" s="13" t="s">
        <v>74</v>
      </c>
      <c r="B18" s="10" t="s">
        <v>75</v>
      </c>
      <c r="C18" s="10" t="s">
        <v>258</v>
      </c>
      <c r="D18" s="10" t="s">
        <v>260</v>
      </c>
      <c r="E18" s="20">
        <v>44599</v>
      </c>
      <c r="F18" s="21" t="s">
        <v>76</v>
      </c>
      <c r="G18" s="10" t="s">
        <v>13</v>
      </c>
      <c r="H18" s="14"/>
    </row>
    <row r="19" spans="1:8" x14ac:dyDescent="0.2">
      <c r="A19" s="13" t="s">
        <v>51</v>
      </c>
      <c r="B19" s="10" t="s">
        <v>52</v>
      </c>
      <c r="C19" s="10" t="s">
        <v>196</v>
      </c>
      <c r="D19" s="10" t="s">
        <v>220</v>
      </c>
      <c r="E19" s="20">
        <v>44760</v>
      </c>
      <c r="F19" s="21" t="s">
        <v>221</v>
      </c>
      <c r="G19" s="10" t="s">
        <v>13</v>
      </c>
      <c r="H19" s="14"/>
    </row>
    <row r="20" spans="1:8" ht="25.5" x14ac:dyDescent="0.2">
      <c r="A20" s="13" t="s">
        <v>162</v>
      </c>
      <c r="B20" s="10" t="s">
        <v>75</v>
      </c>
      <c r="C20" s="14" t="s">
        <v>202</v>
      </c>
      <c r="D20" s="14" t="s">
        <v>163</v>
      </c>
      <c r="E20" s="15">
        <v>43682</v>
      </c>
      <c r="F20" s="13" t="s">
        <v>156</v>
      </c>
      <c r="G20" s="14" t="s">
        <v>86</v>
      </c>
      <c r="H20" s="14"/>
    </row>
    <row r="21" spans="1:8" ht="25.5" x14ac:dyDescent="0.2">
      <c r="A21" s="13" t="s">
        <v>139</v>
      </c>
      <c r="B21" s="10" t="s">
        <v>140</v>
      </c>
      <c r="C21" s="10" t="s">
        <v>199</v>
      </c>
      <c r="D21" s="10" t="s">
        <v>141</v>
      </c>
      <c r="E21" s="20">
        <v>42920</v>
      </c>
      <c r="F21" s="21" t="s">
        <v>142</v>
      </c>
      <c r="G21" s="10" t="s">
        <v>86</v>
      </c>
      <c r="H21" s="14"/>
    </row>
    <row r="22" spans="1:8" ht="25.5" x14ac:dyDescent="0.2">
      <c r="A22" s="13" t="s">
        <v>143</v>
      </c>
      <c r="B22" s="10" t="s">
        <v>35</v>
      </c>
      <c r="C22" s="10" t="s">
        <v>200</v>
      </c>
      <c r="D22" s="10" t="s">
        <v>144</v>
      </c>
      <c r="E22" s="20">
        <v>43259</v>
      </c>
      <c r="F22" s="21" t="s">
        <v>145</v>
      </c>
      <c r="G22" s="10" t="s">
        <v>86</v>
      </c>
      <c r="H22" s="14"/>
    </row>
    <row r="23" spans="1:8" ht="25.5" x14ac:dyDescent="0.2">
      <c r="A23" s="13" t="s">
        <v>232</v>
      </c>
      <c r="B23" s="10" t="s">
        <v>35</v>
      </c>
      <c r="C23" s="10" t="s">
        <v>264</v>
      </c>
      <c r="D23" s="10" t="s">
        <v>91</v>
      </c>
      <c r="E23" s="20">
        <v>44403</v>
      </c>
      <c r="F23" s="21" t="s">
        <v>83</v>
      </c>
      <c r="G23" s="10" t="s">
        <v>86</v>
      </c>
      <c r="H23" s="14"/>
    </row>
    <row r="24" spans="1:8" ht="25.5" x14ac:dyDescent="0.2">
      <c r="A24" s="13" t="s">
        <v>234</v>
      </c>
      <c r="B24" s="10" t="s">
        <v>35</v>
      </c>
      <c r="C24" s="10" t="s">
        <v>266</v>
      </c>
      <c r="D24" s="10" t="s">
        <v>93</v>
      </c>
      <c r="E24" s="20">
        <v>44354</v>
      </c>
      <c r="F24" s="21" t="s">
        <v>94</v>
      </c>
      <c r="G24" s="10" t="s">
        <v>86</v>
      </c>
      <c r="H24" s="14"/>
    </row>
    <row r="25" spans="1:8" x14ac:dyDescent="0.2">
      <c r="A25" s="13" t="s">
        <v>119</v>
      </c>
      <c r="B25" s="10" t="s">
        <v>35</v>
      </c>
      <c r="C25" s="10" t="s">
        <v>198</v>
      </c>
      <c r="D25" s="10" t="s">
        <v>120</v>
      </c>
      <c r="E25" s="20">
        <v>42352</v>
      </c>
      <c r="F25" s="21" t="s">
        <v>121</v>
      </c>
      <c r="G25" s="10" t="s">
        <v>86</v>
      </c>
      <c r="H25" s="14"/>
    </row>
    <row r="26" spans="1:8" ht="38.25" x14ac:dyDescent="0.2">
      <c r="A26" s="13" t="s">
        <v>77</v>
      </c>
      <c r="B26" s="10" t="s">
        <v>30</v>
      </c>
      <c r="C26" s="10" t="s">
        <v>259</v>
      </c>
      <c r="D26" s="10" t="s">
        <v>78</v>
      </c>
      <c r="E26" s="20">
        <v>44536</v>
      </c>
      <c r="F26" s="21" t="s">
        <v>79</v>
      </c>
      <c r="G26" s="10" t="s">
        <v>86</v>
      </c>
      <c r="H26" s="14"/>
    </row>
    <row r="27" spans="1:8" ht="25.5" x14ac:dyDescent="0.2">
      <c r="A27" s="13" t="s">
        <v>164</v>
      </c>
      <c r="B27" s="10" t="s">
        <v>165</v>
      </c>
      <c r="C27" s="14" t="s">
        <v>277</v>
      </c>
      <c r="D27" s="14" t="s">
        <v>166</v>
      </c>
      <c r="E27" s="15">
        <v>43132</v>
      </c>
      <c r="F27" s="13" t="s">
        <v>167</v>
      </c>
      <c r="G27" s="14" t="s">
        <v>86</v>
      </c>
      <c r="H27" s="14"/>
    </row>
    <row r="28" spans="1:8" ht="63.75" x14ac:dyDescent="0.2">
      <c r="A28" s="13" t="s">
        <v>229</v>
      </c>
      <c r="B28" s="10" t="s">
        <v>35</v>
      </c>
      <c r="C28" s="10" t="s">
        <v>58</v>
      </c>
      <c r="D28" s="10" t="s">
        <v>59</v>
      </c>
      <c r="E28" s="20">
        <v>44676</v>
      </c>
      <c r="F28" s="21" t="s">
        <v>60</v>
      </c>
      <c r="G28" s="10" t="s">
        <v>13</v>
      </c>
      <c r="H28" s="14"/>
    </row>
    <row r="29" spans="1:8" ht="25.5" x14ac:dyDescent="0.2">
      <c r="A29" s="13" t="s">
        <v>227</v>
      </c>
      <c r="B29" s="10" t="s">
        <v>35</v>
      </c>
      <c r="C29" s="10" t="s">
        <v>241</v>
      </c>
      <c r="D29" s="10" t="s">
        <v>209</v>
      </c>
      <c r="E29" s="20">
        <v>45173</v>
      </c>
      <c r="F29" s="21" t="s">
        <v>205</v>
      </c>
      <c r="G29" s="10" t="s">
        <v>13</v>
      </c>
      <c r="H29" s="14"/>
    </row>
    <row r="30" spans="1:8" ht="25.5" x14ac:dyDescent="0.2">
      <c r="A30" s="13" t="s">
        <v>226</v>
      </c>
      <c r="B30" s="10" t="s">
        <v>30</v>
      </c>
      <c r="C30" s="10" t="s">
        <v>240</v>
      </c>
      <c r="D30" s="10" t="s">
        <v>208</v>
      </c>
      <c r="E30" s="20">
        <v>45201</v>
      </c>
      <c r="F30" s="21" t="s">
        <v>207</v>
      </c>
      <c r="G30" s="10" t="s">
        <v>13</v>
      </c>
      <c r="H30" s="14"/>
    </row>
    <row r="31" spans="1:8" x14ac:dyDescent="0.2">
      <c r="A31" s="13" t="s">
        <v>225</v>
      </c>
      <c r="B31" s="10" t="s">
        <v>30</v>
      </c>
      <c r="C31" s="10" t="s">
        <v>239</v>
      </c>
      <c r="D31" s="10" t="s">
        <v>206</v>
      </c>
      <c r="E31" s="20">
        <v>45201</v>
      </c>
      <c r="F31" s="21" t="s">
        <v>207</v>
      </c>
      <c r="G31" s="10" t="s">
        <v>13</v>
      </c>
      <c r="H31" s="14"/>
    </row>
    <row r="32" spans="1:8" ht="38.25" x14ac:dyDescent="0.2">
      <c r="A32" s="24" t="s">
        <v>278</v>
      </c>
      <c r="B32" s="10" t="s">
        <v>35</v>
      </c>
      <c r="C32" s="10" t="s">
        <v>279</v>
      </c>
      <c r="D32" s="25" t="s">
        <v>280</v>
      </c>
      <c r="E32" s="27">
        <v>45201</v>
      </c>
      <c r="F32" s="21" t="s">
        <v>205</v>
      </c>
      <c r="G32" s="10" t="s">
        <v>86</v>
      </c>
      <c r="H32" s="29"/>
    </row>
    <row r="33" spans="1:8" ht="38.25" x14ac:dyDescent="0.2">
      <c r="A33" s="13" t="s">
        <v>224</v>
      </c>
      <c r="B33" s="10" t="s">
        <v>203</v>
      </c>
      <c r="C33" s="10" t="s">
        <v>238</v>
      </c>
      <c r="D33" s="10" t="s">
        <v>204</v>
      </c>
      <c r="E33" s="20">
        <v>45201</v>
      </c>
      <c r="F33" s="21" t="s">
        <v>205</v>
      </c>
      <c r="G33" s="10" t="s">
        <v>13</v>
      </c>
      <c r="H33" s="14"/>
    </row>
    <row r="34" spans="1:8" ht="25.5" x14ac:dyDescent="0.2">
      <c r="A34" s="13" t="s">
        <v>6</v>
      </c>
      <c r="B34" s="10" t="s">
        <v>8</v>
      </c>
      <c r="C34" s="10" t="s">
        <v>243</v>
      </c>
      <c r="D34" s="10" t="s">
        <v>12</v>
      </c>
      <c r="E34" s="20">
        <v>44942</v>
      </c>
      <c r="F34" s="21" t="s">
        <v>19</v>
      </c>
      <c r="G34" s="10" t="s">
        <v>86</v>
      </c>
      <c r="H34" s="14"/>
    </row>
    <row r="35" spans="1:8" x14ac:dyDescent="0.2">
      <c r="A35" s="13" t="s">
        <v>228</v>
      </c>
      <c r="B35" s="10" t="s">
        <v>35</v>
      </c>
      <c r="C35" s="10" t="s">
        <v>242</v>
      </c>
      <c r="D35" s="10" t="s">
        <v>210</v>
      </c>
      <c r="E35" s="20">
        <v>45110</v>
      </c>
      <c r="F35" s="21" t="s">
        <v>211</v>
      </c>
      <c r="G35" s="10" t="s">
        <v>13</v>
      </c>
      <c r="H35" s="14"/>
    </row>
    <row r="36" spans="1:8" ht="51" x14ac:dyDescent="0.2">
      <c r="A36" s="13" t="s">
        <v>154</v>
      </c>
      <c r="B36" s="10" t="s">
        <v>35</v>
      </c>
      <c r="C36" s="10" t="s">
        <v>190</v>
      </c>
      <c r="D36" s="10" t="s">
        <v>155</v>
      </c>
      <c r="E36" s="20">
        <v>43770</v>
      </c>
      <c r="F36" s="21" t="s">
        <v>156</v>
      </c>
      <c r="G36" s="10" t="s">
        <v>86</v>
      </c>
      <c r="H36" s="14"/>
    </row>
    <row r="37" spans="1:8" ht="25.5" x14ac:dyDescent="0.2">
      <c r="A37" s="13" t="s">
        <v>174</v>
      </c>
      <c r="B37" s="10" t="s">
        <v>175</v>
      </c>
      <c r="C37" s="14" t="s">
        <v>195</v>
      </c>
      <c r="D37" s="14" t="s">
        <v>176</v>
      </c>
      <c r="E37" s="15">
        <v>43941</v>
      </c>
      <c r="F37" s="13" t="s">
        <v>177</v>
      </c>
      <c r="G37" s="14" t="s">
        <v>86</v>
      </c>
      <c r="H37" s="14"/>
    </row>
    <row r="38" spans="1:8" ht="38.25" x14ac:dyDescent="0.2">
      <c r="A38" s="13" t="s">
        <v>110</v>
      </c>
      <c r="B38" s="10" t="s">
        <v>111</v>
      </c>
      <c r="C38" s="10" t="s">
        <v>185</v>
      </c>
      <c r="D38" s="10" t="s">
        <v>112</v>
      </c>
      <c r="E38" s="20">
        <v>44298</v>
      </c>
      <c r="F38" s="21" t="s">
        <v>50</v>
      </c>
      <c r="G38" s="10" t="s">
        <v>86</v>
      </c>
      <c r="H38" s="14"/>
    </row>
    <row r="39" spans="1:8" ht="25.5" x14ac:dyDescent="0.2">
      <c r="A39" s="13" t="s">
        <v>231</v>
      </c>
      <c r="B39" s="10" t="s">
        <v>35</v>
      </c>
      <c r="C39" s="10" t="s">
        <v>257</v>
      </c>
      <c r="D39" s="10" t="s">
        <v>72</v>
      </c>
      <c r="E39" s="20">
        <v>44676</v>
      </c>
      <c r="F39" s="21" t="s">
        <v>73</v>
      </c>
      <c r="G39" s="10" t="s">
        <v>13</v>
      </c>
      <c r="H39" s="14"/>
    </row>
    <row r="40" spans="1:8" ht="25.5" x14ac:dyDescent="0.2">
      <c r="A40" s="13" t="s">
        <v>130</v>
      </c>
      <c r="B40" s="10" t="s">
        <v>131</v>
      </c>
      <c r="C40" s="10" t="s">
        <v>273</v>
      </c>
      <c r="D40" s="10" t="s">
        <v>132</v>
      </c>
      <c r="E40" s="20">
        <v>43941</v>
      </c>
      <c r="F40" s="21" t="s">
        <v>223</v>
      </c>
      <c r="G40" s="10" t="s">
        <v>86</v>
      </c>
      <c r="H40" s="14"/>
    </row>
    <row r="41" spans="1:8" ht="25.5" x14ac:dyDescent="0.2">
      <c r="A41" s="13" t="s">
        <v>87</v>
      </c>
      <c r="B41" s="10" t="s">
        <v>88</v>
      </c>
      <c r="C41" s="10" t="s">
        <v>263</v>
      </c>
      <c r="D41" s="10" t="s">
        <v>89</v>
      </c>
      <c r="E41" s="10" t="s">
        <v>222</v>
      </c>
      <c r="F41" s="21" t="s">
        <v>90</v>
      </c>
      <c r="G41" s="10" t="s">
        <v>86</v>
      </c>
      <c r="H41" s="14"/>
    </row>
    <row r="42" spans="1:8" ht="25.5" x14ac:dyDescent="0.2">
      <c r="A42" s="13" t="s">
        <v>43</v>
      </c>
      <c r="B42" s="10" t="s">
        <v>35</v>
      </c>
      <c r="C42" s="10" t="s">
        <v>254</v>
      </c>
      <c r="D42" s="10" t="s">
        <v>44</v>
      </c>
      <c r="E42" s="20">
        <v>44795</v>
      </c>
      <c r="F42" s="21" t="s">
        <v>45</v>
      </c>
      <c r="G42" s="10" t="s">
        <v>13</v>
      </c>
      <c r="H42" s="14"/>
    </row>
    <row r="43" spans="1:8" ht="38.25" x14ac:dyDescent="0.2">
      <c r="A43" s="13" t="s">
        <v>169</v>
      </c>
      <c r="B43" s="10" t="s">
        <v>35</v>
      </c>
      <c r="C43" s="14" t="s">
        <v>193</v>
      </c>
      <c r="D43" s="14" t="s">
        <v>170</v>
      </c>
      <c r="E43" s="15">
        <v>43741</v>
      </c>
      <c r="F43" s="13" t="s">
        <v>171</v>
      </c>
      <c r="G43" s="14" t="s">
        <v>86</v>
      </c>
      <c r="H43" s="14"/>
    </row>
    <row r="44" spans="1:8" ht="25.5" x14ac:dyDescent="0.2">
      <c r="A44" s="13" t="s">
        <v>117</v>
      </c>
      <c r="B44" s="10" t="s">
        <v>118</v>
      </c>
      <c r="C44" s="10" t="s">
        <v>188</v>
      </c>
      <c r="D44" s="10" t="s">
        <v>115</v>
      </c>
      <c r="E44" s="20">
        <v>44053</v>
      </c>
      <c r="F44" s="21" t="s">
        <v>99</v>
      </c>
      <c r="G44" s="10" t="s">
        <v>86</v>
      </c>
      <c r="H44" s="14"/>
    </row>
    <row r="45" spans="1:8" ht="25.5" x14ac:dyDescent="0.2">
      <c r="A45" s="13" t="s">
        <v>108</v>
      </c>
      <c r="B45" s="10" t="s">
        <v>35</v>
      </c>
      <c r="C45" s="10" t="s">
        <v>184</v>
      </c>
      <c r="D45" s="10" t="s">
        <v>109</v>
      </c>
      <c r="E45" s="20">
        <v>44522</v>
      </c>
      <c r="F45" s="21" t="s">
        <v>71</v>
      </c>
      <c r="G45" s="10" t="s">
        <v>86</v>
      </c>
      <c r="H45" s="14"/>
    </row>
    <row r="46" spans="1:8" ht="25.5" x14ac:dyDescent="0.2">
      <c r="A46" s="13" t="s">
        <v>46</v>
      </c>
      <c r="B46" s="10" t="s">
        <v>30</v>
      </c>
      <c r="C46" s="10" t="s">
        <v>255</v>
      </c>
      <c r="D46" s="10" t="s">
        <v>42</v>
      </c>
      <c r="E46" s="20">
        <v>44790</v>
      </c>
      <c r="F46" s="21" t="s">
        <v>47</v>
      </c>
      <c r="G46" s="10" t="s">
        <v>86</v>
      </c>
      <c r="H46" s="14"/>
    </row>
    <row r="47" spans="1:8" ht="38.25" x14ac:dyDescent="0.2">
      <c r="A47" s="13" t="s">
        <v>237</v>
      </c>
      <c r="B47" s="10" t="s">
        <v>35</v>
      </c>
      <c r="C47" s="14" t="s">
        <v>192</v>
      </c>
      <c r="D47" s="14" t="s">
        <v>168</v>
      </c>
      <c r="E47" s="15">
        <v>43325</v>
      </c>
      <c r="F47" s="13" t="s">
        <v>64</v>
      </c>
      <c r="G47" s="14" t="s">
        <v>86</v>
      </c>
      <c r="H47" s="14"/>
    </row>
    <row r="48" spans="1:8" ht="25.5" x14ac:dyDescent="0.2">
      <c r="A48" s="13" t="s">
        <v>53</v>
      </c>
      <c r="B48" s="10" t="s">
        <v>35</v>
      </c>
      <c r="C48" s="10" t="s">
        <v>178</v>
      </c>
      <c r="D48" s="10" t="s">
        <v>54</v>
      </c>
      <c r="E48" s="20">
        <v>45048</v>
      </c>
      <c r="F48" s="21" t="s">
        <v>45</v>
      </c>
      <c r="G48" s="10" t="s">
        <v>13</v>
      </c>
      <c r="H48" s="14"/>
    </row>
    <row r="49" spans="1:8" ht="25.5" x14ac:dyDescent="0.2">
      <c r="A49" s="13" t="s">
        <v>172</v>
      </c>
      <c r="B49" s="10" t="s">
        <v>35</v>
      </c>
      <c r="C49" s="14" t="s">
        <v>194</v>
      </c>
      <c r="D49" s="14" t="s">
        <v>173</v>
      </c>
      <c r="E49" s="15">
        <v>43451</v>
      </c>
      <c r="F49" s="13" t="s">
        <v>159</v>
      </c>
      <c r="G49" s="14" t="s">
        <v>86</v>
      </c>
      <c r="H49" s="14"/>
    </row>
    <row r="50" spans="1:8" ht="25.5" x14ac:dyDescent="0.2">
      <c r="A50" s="13" t="s">
        <v>48</v>
      </c>
      <c r="B50" s="10" t="s">
        <v>35</v>
      </c>
      <c r="C50" s="10" t="s">
        <v>256</v>
      </c>
      <c r="D50" s="10" t="s">
        <v>49</v>
      </c>
      <c r="E50" s="20">
        <v>44760</v>
      </c>
      <c r="F50" s="21" t="s">
        <v>50</v>
      </c>
      <c r="G50" s="10" t="s">
        <v>86</v>
      </c>
      <c r="H50" s="14"/>
    </row>
    <row r="51" spans="1:8" ht="25.5" x14ac:dyDescent="0.2">
      <c r="A51" s="13" t="s">
        <v>38</v>
      </c>
      <c r="B51" s="10" t="s">
        <v>35</v>
      </c>
      <c r="C51" s="10" t="s">
        <v>252</v>
      </c>
      <c r="D51" s="10" t="s">
        <v>39</v>
      </c>
      <c r="E51" s="10" t="s">
        <v>216</v>
      </c>
      <c r="F51" s="21" t="s">
        <v>40</v>
      </c>
      <c r="G51" s="10" t="s">
        <v>86</v>
      </c>
      <c r="H51" s="14"/>
    </row>
    <row r="52" spans="1:8" ht="25.5" x14ac:dyDescent="0.2">
      <c r="A52" s="13" t="s">
        <v>29</v>
      </c>
      <c r="B52" s="10" t="s">
        <v>30</v>
      </c>
      <c r="C52" s="10" t="s">
        <v>249</v>
      </c>
      <c r="D52" s="10" t="s">
        <v>31</v>
      </c>
      <c r="E52" s="10" t="s">
        <v>214</v>
      </c>
      <c r="F52" s="21" t="s">
        <v>215</v>
      </c>
      <c r="G52" s="10" t="s">
        <v>13</v>
      </c>
      <c r="H52" s="14"/>
    </row>
    <row r="53" spans="1:8" ht="25.5" x14ac:dyDescent="0.2">
      <c r="A53" s="13" t="s">
        <v>233</v>
      </c>
      <c r="B53" s="10" t="s">
        <v>8</v>
      </c>
      <c r="C53" s="10" t="s">
        <v>265</v>
      </c>
      <c r="D53" s="10" t="s">
        <v>92</v>
      </c>
      <c r="E53" s="20">
        <v>44375</v>
      </c>
      <c r="F53" s="21" t="s">
        <v>50</v>
      </c>
      <c r="G53" s="10" t="s">
        <v>86</v>
      </c>
      <c r="H53" s="14"/>
    </row>
    <row r="54" spans="1:8" ht="38.25" x14ac:dyDescent="0.2">
      <c r="A54" s="13" t="s">
        <v>151</v>
      </c>
      <c r="B54" s="10" t="s">
        <v>52</v>
      </c>
      <c r="C54" s="10" t="s">
        <v>189</v>
      </c>
      <c r="D54" s="10" t="s">
        <v>152</v>
      </c>
      <c r="E54" s="20">
        <v>43832</v>
      </c>
      <c r="F54" s="21" t="s">
        <v>153</v>
      </c>
      <c r="G54" s="10" t="s">
        <v>86</v>
      </c>
      <c r="H54" s="14"/>
    </row>
    <row r="55" spans="1:8" ht="25.5" x14ac:dyDescent="0.2">
      <c r="A55" s="13" t="s">
        <v>65</v>
      </c>
      <c r="B55" s="10" t="s">
        <v>66</v>
      </c>
      <c r="C55" s="10" t="s">
        <v>181</v>
      </c>
      <c r="D55" s="10" t="s">
        <v>67</v>
      </c>
      <c r="E55" s="20">
        <v>44690</v>
      </c>
      <c r="F55" s="21" t="s">
        <v>68</v>
      </c>
      <c r="G55" s="10" t="s">
        <v>217</v>
      </c>
      <c r="H55" s="14"/>
    </row>
    <row r="56" spans="1:8" ht="38.25" x14ac:dyDescent="0.2">
      <c r="A56" s="13" t="s">
        <v>103</v>
      </c>
      <c r="B56" s="10" t="s">
        <v>15</v>
      </c>
      <c r="C56" s="10" t="s">
        <v>182</v>
      </c>
      <c r="D56" s="10" t="s">
        <v>104</v>
      </c>
      <c r="E56" s="20">
        <v>44082</v>
      </c>
      <c r="F56" s="21" t="s">
        <v>105</v>
      </c>
      <c r="G56" s="10" t="s">
        <v>86</v>
      </c>
      <c r="H56" s="14"/>
    </row>
    <row r="57" spans="1:8" ht="25.5" x14ac:dyDescent="0.2">
      <c r="A57" s="13" t="s">
        <v>41</v>
      </c>
      <c r="B57" s="10" t="s">
        <v>30</v>
      </c>
      <c r="C57" s="10" t="s">
        <v>253</v>
      </c>
      <c r="D57" s="10" t="s">
        <v>218</v>
      </c>
      <c r="E57" s="20">
        <v>44823</v>
      </c>
      <c r="F57" s="21" t="s">
        <v>219</v>
      </c>
      <c r="G57" s="10" t="s">
        <v>13</v>
      </c>
      <c r="H57" s="14"/>
    </row>
    <row r="58" spans="1:8" ht="38.25" x14ac:dyDescent="0.2">
      <c r="A58" s="13" t="s">
        <v>236</v>
      </c>
      <c r="B58" s="10" t="s">
        <v>137</v>
      </c>
      <c r="C58" s="10" t="s">
        <v>187</v>
      </c>
      <c r="D58" s="10" t="s">
        <v>115</v>
      </c>
      <c r="E58" s="20">
        <v>44082</v>
      </c>
      <c r="F58" s="21" t="s">
        <v>116</v>
      </c>
      <c r="G58" s="10" t="s">
        <v>86</v>
      </c>
      <c r="H58" s="14"/>
    </row>
    <row r="59" spans="1:8" x14ac:dyDescent="0.2">
      <c r="A59" s="13" t="s">
        <v>32</v>
      </c>
      <c r="B59" s="10" t="s">
        <v>30</v>
      </c>
      <c r="C59" s="10" t="s">
        <v>250</v>
      </c>
      <c r="D59" s="10" t="s">
        <v>33</v>
      </c>
      <c r="E59" s="20">
        <v>44872</v>
      </c>
      <c r="F59" s="21" t="s">
        <v>26</v>
      </c>
      <c r="G59" s="10" t="s">
        <v>86</v>
      </c>
      <c r="H59" s="14"/>
    </row>
    <row r="60" spans="1:8" ht="38.25" x14ac:dyDescent="0.2">
      <c r="A60" s="13" t="s">
        <v>113</v>
      </c>
      <c r="B60" s="10" t="s">
        <v>30</v>
      </c>
      <c r="C60" s="10" t="s">
        <v>186</v>
      </c>
      <c r="D60" s="10" t="s">
        <v>112</v>
      </c>
      <c r="E60" s="20">
        <v>44082</v>
      </c>
      <c r="F60" s="21" t="s">
        <v>114</v>
      </c>
      <c r="G60" s="10" t="s">
        <v>86</v>
      </c>
      <c r="H60" s="14"/>
    </row>
    <row r="61" spans="1:8" ht="25.5" x14ac:dyDescent="0.2">
      <c r="A61" s="13" t="s">
        <v>34</v>
      </c>
      <c r="B61" s="10" t="s">
        <v>35</v>
      </c>
      <c r="C61" s="10" t="s">
        <v>251</v>
      </c>
      <c r="D61" s="10" t="s">
        <v>36</v>
      </c>
      <c r="E61" s="10" t="s">
        <v>216</v>
      </c>
      <c r="F61" s="21" t="s">
        <v>37</v>
      </c>
      <c r="G61" s="10" t="s">
        <v>217</v>
      </c>
      <c r="H61" s="14"/>
    </row>
    <row r="62" spans="1:8" ht="38.25" x14ac:dyDescent="0.2">
      <c r="A62" s="13" t="s">
        <v>136</v>
      </c>
      <c r="B62" s="10" t="s">
        <v>137</v>
      </c>
      <c r="C62" s="10" t="s">
        <v>275</v>
      </c>
      <c r="D62" s="10" t="s">
        <v>138</v>
      </c>
      <c r="E62" s="20">
        <v>44082</v>
      </c>
      <c r="F62" s="21" t="s">
        <v>114</v>
      </c>
      <c r="G62" s="10" t="s">
        <v>86</v>
      </c>
      <c r="H62" s="14"/>
    </row>
    <row r="63" spans="1:8" ht="38.25" x14ac:dyDescent="0.2">
      <c r="A63" s="13" t="s">
        <v>133</v>
      </c>
      <c r="B63" s="10" t="s">
        <v>8</v>
      </c>
      <c r="C63" s="10" t="s">
        <v>274</v>
      </c>
      <c r="D63" s="10" t="s">
        <v>134</v>
      </c>
      <c r="E63" s="20">
        <v>44417</v>
      </c>
      <c r="F63" s="21" t="s">
        <v>135</v>
      </c>
      <c r="G63" s="10" t="s">
        <v>86</v>
      </c>
      <c r="H63" s="14"/>
    </row>
    <row r="64" spans="1:8" ht="25.5" x14ac:dyDescent="0.2">
      <c r="A64" s="13" t="s">
        <v>22</v>
      </c>
      <c r="B64" s="10" t="s">
        <v>8</v>
      </c>
      <c r="C64" s="10" t="s">
        <v>246</v>
      </c>
      <c r="D64" s="10" t="s">
        <v>23</v>
      </c>
      <c r="E64" s="10" t="s">
        <v>212</v>
      </c>
      <c r="F64" s="21" t="s">
        <v>19</v>
      </c>
      <c r="G64" s="10" t="s">
        <v>86</v>
      </c>
      <c r="H64" s="14"/>
    </row>
    <row r="65" spans="1:8" ht="25.5" x14ac:dyDescent="0.2">
      <c r="A65" s="13" t="s">
        <v>27</v>
      </c>
      <c r="B65" s="10" t="s">
        <v>15</v>
      </c>
      <c r="C65" s="10" t="s">
        <v>248</v>
      </c>
      <c r="D65" s="10" t="s">
        <v>28</v>
      </c>
      <c r="E65" s="10" t="s">
        <v>213</v>
      </c>
      <c r="F65" s="21" t="s">
        <v>26</v>
      </c>
      <c r="G65" s="10" t="s">
        <v>86</v>
      </c>
      <c r="H65" s="14"/>
    </row>
    <row r="66" spans="1:8" ht="25.5" x14ac:dyDescent="0.2">
      <c r="A66" s="13" t="s">
        <v>106</v>
      </c>
      <c r="B66" s="10" t="s">
        <v>35</v>
      </c>
      <c r="C66" s="10" t="s">
        <v>183</v>
      </c>
      <c r="D66" s="10" t="s">
        <v>107</v>
      </c>
      <c r="E66" s="20">
        <v>44060</v>
      </c>
      <c r="F66" s="21" t="s">
        <v>105</v>
      </c>
      <c r="G66" s="10" t="s">
        <v>86</v>
      </c>
      <c r="H66" s="14"/>
    </row>
    <row r="67" spans="1:8" ht="25.5" x14ac:dyDescent="0.2">
      <c r="A67" s="13" t="s">
        <v>24</v>
      </c>
      <c r="B67" s="10" t="s">
        <v>15</v>
      </c>
      <c r="C67" s="10" t="s">
        <v>247</v>
      </c>
      <c r="D67" s="10" t="s">
        <v>25</v>
      </c>
      <c r="E67" s="10" t="s">
        <v>213</v>
      </c>
      <c r="F67" s="21" t="s">
        <v>26</v>
      </c>
      <c r="G67" s="10" t="s">
        <v>86</v>
      </c>
      <c r="H67" s="14"/>
    </row>
    <row r="68" spans="1:8" ht="38.25" x14ac:dyDescent="0.2">
      <c r="A68" s="13" t="s">
        <v>157</v>
      </c>
      <c r="B68" s="10" t="s">
        <v>35</v>
      </c>
      <c r="C68" s="10" t="s">
        <v>191</v>
      </c>
      <c r="D68" s="10" t="s">
        <v>158</v>
      </c>
      <c r="E68" s="20">
        <v>43999</v>
      </c>
      <c r="F68" s="21" t="s">
        <v>159</v>
      </c>
      <c r="G68" s="10" t="s">
        <v>86</v>
      </c>
      <c r="H68" s="14"/>
    </row>
    <row r="69" spans="1:8" ht="25.5" x14ac:dyDescent="0.2">
      <c r="A69" s="13" t="s">
        <v>20</v>
      </c>
      <c r="B69" s="10" t="s">
        <v>15</v>
      </c>
      <c r="C69" s="10" t="s">
        <v>245</v>
      </c>
      <c r="D69" s="10" t="s">
        <v>21</v>
      </c>
      <c r="E69" s="10" t="s">
        <v>212</v>
      </c>
      <c r="F69" s="21" t="s">
        <v>19</v>
      </c>
      <c r="G69" s="10" t="s">
        <v>86</v>
      </c>
      <c r="H69" s="14"/>
    </row>
    <row r="70" spans="1:8" ht="25.5" x14ac:dyDescent="0.2">
      <c r="A70" s="13" t="s">
        <v>128</v>
      </c>
      <c r="B70" s="10" t="s">
        <v>35</v>
      </c>
      <c r="C70" s="10" t="s">
        <v>272</v>
      </c>
      <c r="D70" s="10" t="s">
        <v>129</v>
      </c>
      <c r="E70" s="20">
        <v>43990</v>
      </c>
      <c r="F70" s="21" t="s">
        <v>105</v>
      </c>
      <c r="G70" s="10" t="s">
        <v>86</v>
      </c>
      <c r="H70" s="14"/>
    </row>
    <row r="71" spans="1:8" ht="25.5" x14ac:dyDescent="0.2">
      <c r="A71" s="13" t="s">
        <v>61</v>
      </c>
      <c r="B71" s="10" t="s">
        <v>62</v>
      </c>
      <c r="C71" s="10" t="s">
        <v>180</v>
      </c>
      <c r="D71" s="10" t="s">
        <v>63</v>
      </c>
      <c r="E71" s="20">
        <v>44690</v>
      </c>
      <c r="F71" s="21" t="s">
        <v>64</v>
      </c>
      <c r="G71" s="10" t="s">
        <v>13</v>
      </c>
      <c r="H71" s="14"/>
    </row>
    <row r="72" spans="1:8" ht="25.5" x14ac:dyDescent="0.2">
      <c r="A72" s="13" t="s">
        <v>14</v>
      </c>
      <c r="B72" s="10" t="s">
        <v>15</v>
      </c>
      <c r="C72" s="10" t="s">
        <v>244</v>
      </c>
      <c r="D72" s="10" t="s">
        <v>16</v>
      </c>
      <c r="E72" s="20">
        <v>44942</v>
      </c>
      <c r="F72" s="21" t="s">
        <v>19</v>
      </c>
      <c r="G72" s="10" t="s">
        <v>86</v>
      </c>
      <c r="H72" s="14"/>
    </row>
    <row r="73" spans="1:8" ht="25.5" x14ac:dyDescent="0.2">
      <c r="A73" s="13" t="s">
        <v>55</v>
      </c>
      <c r="B73" s="10" t="s">
        <v>35</v>
      </c>
      <c r="C73" s="10" t="s">
        <v>179</v>
      </c>
      <c r="D73" s="10" t="s">
        <v>56</v>
      </c>
      <c r="E73" s="20">
        <v>44704</v>
      </c>
      <c r="F73" s="21" t="s">
        <v>57</v>
      </c>
      <c r="G73" s="10" t="s">
        <v>217</v>
      </c>
      <c r="H73" s="14"/>
    </row>
    <row r="74" spans="1:8" ht="25.5" x14ac:dyDescent="0.2">
      <c r="A74" s="16" t="s">
        <v>160</v>
      </c>
      <c r="B74" s="22" t="s">
        <v>69</v>
      </c>
      <c r="C74" s="17"/>
      <c r="D74" s="17" t="s">
        <v>161</v>
      </c>
      <c r="E74" s="18">
        <v>43111</v>
      </c>
      <c r="F74" s="16" t="s">
        <v>142</v>
      </c>
      <c r="G74" s="17" t="s">
        <v>86</v>
      </c>
      <c r="H74" s="17"/>
    </row>
  </sheetData>
  <sortState xmlns:xlrd2="http://schemas.microsoft.com/office/spreadsheetml/2017/richdata2" ref="A8:H74">
    <sortCondition ref="C8:C74"/>
  </sortState>
  <mergeCells count="1">
    <mergeCell ref="A5:G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1FFA-E850-4AEA-BC96-B111416AED65}">
  <dimension ref="A1:I105"/>
  <sheetViews>
    <sheetView workbookViewId="0">
      <selection activeCell="H1" sqref="H1:H1048576"/>
    </sheetView>
  </sheetViews>
  <sheetFormatPr defaultRowHeight="12.75" x14ac:dyDescent="0.2"/>
  <cols>
    <col min="1" max="1" width="255.7109375" bestFit="1" customWidth="1"/>
    <col min="2" max="2" width="27" bestFit="1" customWidth="1"/>
    <col min="3" max="3" width="144.42578125" bestFit="1" customWidth="1"/>
    <col min="4" max="4" width="44.140625" bestFit="1" customWidth="1"/>
    <col min="5" max="5" width="10.140625" bestFit="1" customWidth="1"/>
  </cols>
  <sheetData>
    <row r="1" spans="1:9" x14ac:dyDescent="0.2">
      <c r="A1" t="s">
        <v>419</v>
      </c>
      <c r="B1" t="s">
        <v>35</v>
      </c>
      <c r="C1" t="s">
        <v>420</v>
      </c>
      <c r="D1" t="s">
        <v>409</v>
      </c>
      <c r="E1" s="51">
        <v>45894</v>
      </c>
      <c r="F1" t="s">
        <v>327</v>
      </c>
      <c r="G1" t="s">
        <v>415</v>
      </c>
      <c r="H1" t="s">
        <v>13</v>
      </c>
      <c r="I1" t="s">
        <v>421</v>
      </c>
    </row>
    <row r="2" spans="1:9" x14ac:dyDescent="0.2">
      <c r="A2" t="s">
        <v>422</v>
      </c>
      <c r="B2" t="s">
        <v>35</v>
      </c>
      <c r="C2" t="s">
        <v>423</v>
      </c>
      <c r="D2" t="s">
        <v>408</v>
      </c>
      <c r="E2" s="51">
        <v>45894</v>
      </c>
      <c r="F2" t="s">
        <v>418</v>
      </c>
      <c r="G2" t="s">
        <v>417</v>
      </c>
      <c r="H2" t="s">
        <v>13</v>
      </c>
      <c r="I2" t="s">
        <v>424</v>
      </c>
    </row>
    <row r="3" spans="1:9" x14ac:dyDescent="0.2">
      <c r="A3" t="s">
        <v>425</v>
      </c>
      <c r="B3" t="s">
        <v>35</v>
      </c>
      <c r="C3" t="s">
        <v>426</v>
      </c>
      <c r="D3" t="s">
        <v>407</v>
      </c>
      <c r="E3" s="51">
        <v>45894</v>
      </c>
      <c r="F3" t="s">
        <v>414</v>
      </c>
      <c r="G3" t="s">
        <v>416</v>
      </c>
      <c r="H3" t="s">
        <v>13</v>
      </c>
      <c r="I3" t="s">
        <v>427</v>
      </c>
    </row>
    <row r="4" spans="1:9" x14ac:dyDescent="0.2">
      <c r="A4" t="s">
        <v>428</v>
      </c>
      <c r="B4" t="s">
        <v>35</v>
      </c>
      <c r="C4" t="s">
        <v>429</v>
      </c>
      <c r="D4" t="s">
        <v>393</v>
      </c>
      <c r="E4" s="51">
        <v>45824</v>
      </c>
      <c r="F4" t="s">
        <v>324</v>
      </c>
      <c r="G4" t="s">
        <v>394</v>
      </c>
      <c r="H4" t="s">
        <v>13</v>
      </c>
      <c r="I4" t="s">
        <v>430</v>
      </c>
    </row>
    <row r="5" spans="1:9" x14ac:dyDescent="0.2">
      <c r="A5" t="s">
        <v>431</v>
      </c>
      <c r="B5" t="s">
        <v>137</v>
      </c>
      <c r="C5" t="s">
        <v>432</v>
      </c>
      <c r="D5" t="s">
        <v>397</v>
      </c>
      <c r="E5" s="51">
        <v>45852</v>
      </c>
      <c r="F5" t="s">
        <v>324</v>
      </c>
      <c r="G5" t="s">
        <v>398</v>
      </c>
      <c r="H5" t="s">
        <v>13</v>
      </c>
      <c r="I5" t="s">
        <v>433</v>
      </c>
    </row>
    <row r="6" spans="1:9" ht="25.5" x14ac:dyDescent="0.2">
      <c r="A6" s="52" t="s">
        <v>434</v>
      </c>
      <c r="B6" t="s">
        <v>35</v>
      </c>
      <c r="C6" t="s">
        <v>435</v>
      </c>
      <c r="D6" t="s">
        <v>436</v>
      </c>
      <c r="E6" s="51">
        <v>45852</v>
      </c>
      <c r="F6" t="s">
        <v>325</v>
      </c>
      <c r="G6" t="s">
        <v>402</v>
      </c>
      <c r="H6" t="s">
        <v>13</v>
      </c>
      <c r="I6" t="s">
        <v>437</v>
      </c>
    </row>
    <row r="7" spans="1:9" ht="89.25" x14ac:dyDescent="0.2">
      <c r="A7" s="52" t="s">
        <v>438</v>
      </c>
      <c r="B7" t="s">
        <v>203</v>
      </c>
      <c r="C7" t="s">
        <v>439</v>
      </c>
      <c r="D7" t="s">
        <v>378</v>
      </c>
      <c r="E7" s="51">
        <v>45600</v>
      </c>
      <c r="F7" t="s">
        <v>353</v>
      </c>
      <c r="G7" s="52" t="s">
        <v>379</v>
      </c>
      <c r="H7" t="s">
        <v>86</v>
      </c>
      <c r="I7" t="s">
        <v>440</v>
      </c>
    </row>
    <row r="8" spans="1:9" ht="63.75" x14ac:dyDescent="0.2">
      <c r="A8" s="52" t="s">
        <v>441</v>
      </c>
      <c r="B8" t="s">
        <v>380</v>
      </c>
      <c r="C8" t="s">
        <v>442</v>
      </c>
      <c r="D8" t="s">
        <v>381</v>
      </c>
      <c r="E8" s="51">
        <v>45600</v>
      </c>
      <c r="F8" t="s">
        <v>326</v>
      </c>
      <c r="G8" s="52" t="s">
        <v>382</v>
      </c>
      <c r="H8" t="s">
        <v>13</v>
      </c>
      <c r="I8" t="s">
        <v>443</v>
      </c>
    </row>
    <row r="9" spans="1:9" ht="63.75" x14ac:dyDescent="0.2">
      <c r="A9" t="s">
        <v>444</v>
      </c>
      <c r="B9" t="s">
        <v>35</v>
      </c>
      <c r="C9" t="s">
        <v>445</v>
      </c>
      <c r="D9" t="s">
        <v>383</v>
      </c>
      <c r="E9" s="51">
        <v>45550</v>
      </c>
      <c r="F9" t="s">
        <v>331</v>
      </c>
      <c r="G9" s="52" t="s">
        <v>384</v>
      </c>
      <c r="H9" t="s">
        <v>86</v>
      </c>
      <c r="I9" t="s">
        <v>446</v>
      </c>
    </row>
    <row r="10" spans="1:9" ht="63.75" x14ac:dyDescent="0.2">
      <c r="A10" t="s">
        <v>447</v>
      </c>
      <c r="B10" t="s">
        <v>35</v>
      </c>
      <c r="C10" t="s">
        <v>448</v>
      </c>
      <c r="D10" t="s">
        <v>376</v>
      </c>
      <c r="E10" s="51">
        <v>45551</v>
      </c>
      <c r="F10" t="s">
        <v>326</v>
      </c>
      <c r="G10" s="52" t="s">
        <v>449</v>
      </c>
      <c r="H10" t="s">
        <v>86</v>
      </c>
      <c r="I10" t="s">
        <v>450</v>
      </c>
    </row>
    <row r="11" spans="1:9" ht="127.5" x14ac:dyDescent="0.2">
      <c r="A11" t="s">
        <v>451</v>
      </c>
      <c r="B11" t="s">
        <v>35</v>
      </c>
      <c r="C11" t="s">
        <v>452</v>
      </c>
      <c r="D11" t="s">
        <v>371</v>
      </c>
      <c r="E11" s="51">
        <v>45505</v>
      </c>
      <c r="F11" t="s">
        <v>331</v>
      </c>
      <c r="G11" s="52" t="s">
        <v>453</v>
      </c>
      <c r="H11" t="s">
        <v>13</v>
      </c>
      <c r="I11" t="s">
        <v>454</v>
      </c>
    </row>
    <row r="12" spans="1:9" ht="89.25" x14ac:dyDescent="0.2">
      <c r="A12" t="s">
        <v>455</v>
      </c>
      <c r="B12" t="s">
        <v>35</v>
      </c>
      <c r="C12" t="s">
        <v>456</v>
      </c>
      <c r="D12" t="s">
        <v>457</v>
      </c>
      <c r="E12" s="51">
        <v>45453</v>
      </c>
      <c r="F12" t="s">
        <v>326</v>
      </c>
      <c r="G12" s="52" t="s">
        <v>458</v>
      </c>
      <c r="H12" t="s">
        <v>362</v>
      </c>
      <c r="I12" t="s">
        <v>459</v>
      </c>
    </row>
    <row r="13" spans="1:9" ht="76.5" x14ac:dyDescent="0.2">
      <c r="A13" t="s">
        <v>460</v>
      </c>
      <c r="B13" t="s">
        <v>30</v>
      </c>
      <c r="C13" t="s">
        <v>461</v>
      </c>
      <c r="D13" t="s">
        <v>462</v>
      </c>
      <c r="E13" s="51">
        <v>45439</v>
      </c>
      <c r="F13" t="s">
        <v>330</v>
      </c>
      <c r="G13" s="52" t="s">
        <v>463</v>
      </c>
      <c r="H13" t="s">
        <v>13</v>
      </c>
      <c r="I13" t="s">
        <v>464</v>
      </c>
    </row>
    <row r="14" spans="1:9" ht="127.5" x14ac:dyDescent="0.2">
      <c r="A14" t="s">
        <v>465</v>
      </c>
      <c r="B14" t="s">
        <v>35</v>
      </c>
      <c r="C14" t="s">
        <v>466</v>
      </c>
      <c r="D14" t="s">
        <v>467</v>
      </c>
      <c r="E14" s="51">
        <v>45404</v>
      </c>
      <c r="F14" t="s">
        <v>331</v>
      </c>
      <c r="G14" s="52" t="s">
        <v>468</v>
      </c>
      <c r="H14" t="s">
        <v>13</v>
      </c>
      <c r="I14" t="s">
        <v>469</v>
      </c>
    </row>
    <row r="15" spans="1:9" x14ac:dyDescent="0.2">
      <c r="A15" t="s">
        <v>470</v>
      </c>
      <c r="B15" t="s">
        <v>203</v>
      </c>
      <c r="C15" t="s">
        <v>471</v>
      </c>
      <c r="D15" t="s">
        <v>472</v>
      </c>
      <c r="E15" s="51">
        <v>45397</v>
      </c>
      <c r="F15" t="s">
        <v>353</v>
      </c>
      <c r="G15" t="s">
        <v>355</v>
      </c>
      <c r="H15" t="s">
        <v>86</v>
      </c>
      <c r="I15" t="s">
        <v>473</v>
      </c>
    </row>
    <row r="16" spans="1:9" x14ac:dyDescent="0.2">
      <c r="A16" t="s">
        <v>474</v>
      </c>
      <c r="B16" t="s">
        <v>203</v>
      </c>
      <c r="C16" t="s">
        <v>475</v>
      </c>
      <c r="D16" t="s">
        <v>476</v>
      </c>
      <c r="E16" s="51">
        <v>45397</v>
      </c>
      <c r="F16" t="s">
        <v>353</v>
      </c>
      <c r="G16" t="s">
        <v>346</v>
      </c>
      <c r="H16" t="s">
        <v>362</v>
      </c>
      <c r="I16" t="s">
        <v>477</v>
      </c>
    </row>
    <row r="17" spans="1:9" x14ac:dyDescent="0.2">
      <c r="A17" t="s">
        <v>478</v>
      </c>
      <c r="B17" t="s">
        <v>35</v>
      </c>
      <c r="C17" t="s">
        <v>479</v>
      </c>
      <c r="D17" t="s">
        <v>480</v>
      </c>
      <c r="E17" s="51">
        <v>45383</v>
      </c>
      <c r="F17" t="s">
        <v>327</v>
      </c>
      <c r="G17" t="s">
        <v>481</v>
      </c>
      <c r="H17" t="s">
        <v>86</v>
      </c>
      <c r="I17" t="s">
        <v>482</v>
      </c>
    </row>
    <row r="18" spans="1:9" x14ac:dyDescent="0.2">
      <c r="A18" t="s">
        <v>483</v>
      </c>
      <c r="B18" t="s">
        <v>35</v>
      </c>
      <c r="C18" t="s">
        <v>484</v>
      </c>
      <c r="D18" t="s">
        <v>485</v>
      </c>
      <c r="E18" s="51">
        <v>45390</v>
      </c>
      <c r="F18" t="s">
        <v>326</v>
      </c>
      <c r="G18" t="s">
        <v>373</v>
      </c>
      <c r="H18" t="s">
        <v>362</v>
      </c>
      <c r="I18" t="s">
        <v>486</v>
      </c>
    </row>
    <row r="19" spans="1:9" x14ac:dyDescent="0.2">
      <c r="A19" t="s">
        <v>487</v>
      </c>
      <c r="B19" t="s">
        <v>30</v>
      </c>
      <c r="C19" t="s">
        <v>488</v>
      </c>
      <c r="D19" t="s">
        <v>489</v>
      </c>
      <c r="E19" s="51">
        <v>45383</v>
      </c>
      <c r="F19" t="s">
        <v>330</v>
      </c>
      <c r="G19" t="s">
        <v>372</v>
      </c>
      <c r="H19" t="s">
        <v>13</v>
      </c>
      <c r="I19" t="s">
        <v>490</v>
      </c>
    </row>
    <row r="20" spans="1:9" ht="216.75" x14ac:dyDescent="0.2">
      <c r="A20" t="s">
        <v>491</v>
      </c>
      <c r="B20" t="s">
        <v>30</v>
      </c>
      <c r="C20" t="s">
        <v>492</v>
      </c>
      <c r="D20" t="s">
        <v>493</v>
      </c>
      <c r="E20" s="51">
        <v>45397</v>
      </c>
      <c r="F20" t="s">
        <v>330</v>
      </c>
      <c r="G20" t="s">
        <v>494</v>
      </c>
      <c r="H20" t="s">
        <v>86</v>
      </c>
      <c r="I20" s="52" t="s">
        <v>495</v>
      </c>
    </row>
    <row r="21" spans="1:9" x14ac:dyDescent="0.2">
      <c r="A21" t="s">
        <v>496</v>
      </c>
      <c r="B21" t="s">
        <v>140</v>
      </c>
      <c r="C21" t="s">
        <v>497</v>
      </c>
      <c r="D21" t="s">
        <v>498</v>
      </c>
      <c r="E21" s="51">
        <v>45397</v>
      </c>
      <c r="F21" t="s">
        <v>329</v>
      </c>
      <c r="G21" t="s">
        <v>499</v>
      </c>
      <c r="H21" t="s">
        <v>13</v>
      </c>
      <c r="I21" t="s">
        <v>500</v>
      </c>
    </row>
    <row r="22" spans="1:9" x14ac:dyDescent="0.2">
      <c r="A22" t="s">
        <v>501</v>
      </c>
      <c r="B22" t="s">
        <v>30</v>
      </c>
      <c r="C22" t="s">
        <v>502</v>
      </c>
      <c r="D22" t="s">
        <v>503</v>
      </c>
      <c r="E22" s="51">
        <v>45397</v>
      </c>
      <c r="F22" t="s">
        <v>504</v>
      </c>
      <c r="G22" t="s">
        <v>505</v>
      </c>
      <c r="H22" t="s">
        <v>13</v>
      </c>
      <c r="I22" t="s">
        <v>506</v>
      </c>
    </row>
    <row r="23" spans="1:9" x14ac:dyDescent="0.2">
      <c r="A23" t="s">
        <v>507</v>
      </c>
      <c r="B23" t="s">
        <v>35</v>
      </c>
      <c r="C23" t="s">
        <v>508</v>
      </c>
      <c r="D23" t="s">
        <v>509</v>
      </c>
      <c r="E23" s="51">
        <v>45397</v>
      </c>
      <c r="F23" t="s">
        <v>324</v>
      </c>
      <c r="G23" t="s">
        <v>510</v>
      </c>
      <c r="H23" t="s">
        <v>13</v>
      </c>
      <c r="I23" t="s">
        <v>511</v>
      </c>
    </row>
    <row r="24" spans="1:9" x14ac:dyDescent="0.2">
      <c r="A24" t="s">
        <v>512</v>
      </c>
      <c r="B24" t="s">
        <v>8</v>
      </c>
      <c r="C24" t="s">
        <v>513</v>
      </c>
      <c r="D24" t="s">
        <v>345</v>
      </c>
      <c r="E24" s="51">
        <v>45362</v>
      </c>
      <c r="F24" t="s">
        <v>332</v>
      </c>
      <c r="G24" t="s">
        <v>346</v>
      </c>
      <c r="H24" t="s">
        <v>86</v>
      </c>
      <c r="I24" t="s">
        <v>514</v>
      </c>
    </row>
    <row r="25" spans="1:9" x14ac:dyDescent="0.2">
      <c r="A25" t="s">
        <v>515</v>
      </c>
      <c r="B25" t="s">
        <v>8</v>
      </c>
      <c r="C25" t="s">
        <v>516</v>
      </c>
      <c r="D25" t="s">
        <v>343</v>
      </c>
      <c r="E25" s="51">
        <v>45362</v>
      </c>
      <c r="F25" t="s">
        <v>332</v>
      </c>
      <c r="G25" t="s">
        <v>315</v>
      </c>
      <c r="H25" t="s">
        <v>362</v>
      </c>
      <c r="I25" t="s">
        <v>517</v>
      </c>
    </row>
    <row r="26" spans="1:9" x14ac:dyDescent="0.2">
      <c r="A26" t="s">
        <v>518</v>
      </c>
      <c r="B26" t="s">
        <v>203</v>
      </c>
      <c r="C26" t="s">
        <v>519</v>
      </c>
      <c r="D26" t="s">
        <v>339</v>
      </c>
      <c r="E26" s="51">
        <v>45334</v>
      </c>
      <c r="F26" t="s">
        <v>331</v>
      </c>
      <c r="G26" t="s">
        <v>314</v>
      </c>
      <c r="H26" t="s">
        <v>362</v>
      </c>
      <c r="I26" t="s">
        <v>520</v>
      </c>
    </row>
    <row r="27" spans="1:9" x14ac:dyDescent="0.2">
      <c r="A27" t="s">
        <v>521</v>
      </c>
      <c r="B27" t="s">
        <v>35</v>
      </c>
      <c r="C27" t="s">
        <v>522</v>
      </c>
      <c r="D27" t="s">
        <v>335</v>
      </c>
      <c r="E27" s="51">
        <v>45355</v>
      </c>
      <c r="F27" t="s">
        <v>333</v>
      </c>
      <c r="G27" t="s">
        <v>336</v>
      </c>
      <c r="H27" t="s">
        <v>13</v>
      </c>
      <c r="I27" t="s">
        <v>523</v>
      </c>
    </row>
    <row r="28" spans="1:9" x14ac:dyDescent="0.2">
      <c r="A28" t="s">
        <v>524</v>
      </c>
      <c r="B28" t="s">
        <v>15</v>
      </c>
      <c r="C28" t="s">
        <v>525</v>
      </c>
      <c r="D28" t="s">
        <v>323</v>
      </c>
      <c r="E28" s="51">
        <v>45294</v>
      </c>
      <c r="F28" t="s">
        <v>332</v>
      </c>
      <c r="G28" t="s">
        <v>219</v>
      </c>
      <c r="H28" t="s">
        <v>86</v>
      </c>
      <c r="I28" t="s">
        <v>526</v>
      </c>
    </row>
    <row r="29" spans="1:9" x14ac:dyDescent="0.2">
      <c r="A29" t="s">
        <v>527</v>
      </c>
      <c r="B29" t="s">
        <v>35</v>
      </c>
      <c r="C29" t="s">
        <v>528</v>
      </c>
      <c r="D29" t="s">
        <v>310</v>
      </c>
      <c r="E29" s="51">
        <v>45271</v>
      </c>
      <c r="F29" t="s">
        <v>324</v>
      </c>
      <c r="G29" t="s">
        <v>318</v>
      </c>
      <c r="H29" t="s">
        <v>86</v>
      </c>
      <c r="I29" t="s">
        <v>529</v>
      </c>
    </row>
    <row r="30" spans="1:9" x14ac:dyDescent="0.2">
      <c r="A30" t="s">
        <v>530</v>
      </c>
      <c r="B30" t="s">
        <v>35</v>
      </c>
      <c r="C30" t="s">
        <v>531</v>
      </c>
      <c r="D30" t="s">
        <v>309</v>
      </c>
      <c r="E30" s="51">
        <v>45264</v>
      </c>
      <c r="F30" t="s">
        <v>325</v>
      </c>
      <c r="G30" t="s">
        <v>317</v>
      </c>
      <c r="H30" t="s">
        <v>13</v>
      </c>
      <c r="I30" t="s">
        <v>532</v>
      </c>
    </row>
    <row r="31" spans="1:9" x14ac:dyDescent="0.2">
      <c r="A31" t="s">
        <v>533</v>
      </c>
      <c r="B31" t="s">
        <v>35</v>
      </c>
      <c r="C31" t="s">
        <v>534</v>
      </c>
      <c r="D31" t="s">
        <v>308</v>
      </c>
      <c r="E31" s="51">
        <v>45261</v>
      </c>
      <c r="F31" t="s">
        <v>325</v>
      </c>
      <c r="G31" t="s">
        <v>314</v>
      </c>
      <c r="H31" t="s">
        <v>362</v>
      </c>
      <c r="I31" t="s">
        <v>535</v>
      </c>
    </row>
    <row r="32" spans="1:9" x14ac:dyDescent="0.2">
      <c r="A32" t="s">
        <v>536</v>
      </c>
      <c r="B32" t="s">
        <v>35</v>
      </c>
      <c r="C32" t="s">
        <v>537</v>
      </c>
      <c r="D32" t="s">
        <v>307</v>
      </c>
      <c r="E32" s="51">
        <v>45264</v>
      </c>
      <c r="F32" t="s">
        <v>326</v>
      </c>
      <c r="G32" t="s">
        <v>45</v>
      </c>
      <c r="H32" t="s">
        <v>86</v>
      </c>
      <c r="I32" t="s">
        <v>538</v>
      </c>
    </row>
    <row r="33" spans="1:9" x14ac:dyDescent="0.2">
      <c r="A33" t="s">
        <v>539</v>
      </c>
      <c r="B33" t="s">
        <v>35</v>
      </c>
      <c r="C33" t="s">
        <v>540</v>
      </c>
      <c r="D33" t="s">
        <v>306</v>
      </c>
      <c r="E33" s="51">
        <v>45264</v>
      </c>
      <c r="F33" t="s">
        <v>327</v>
      </c>
      <c r="G33" t="s">
        <v>316</v>
      </c>
      <c r="H33" t="s">
        <v>86</v>
      </c>
      <c r="I33" t="s">
        <v>541</v>
      </c>
    </row>
    <row r="34" spans="1:9" x14ac:dyDescent="0.2">
      <c r="A34" t="s">
        <v>542</v>
      </c>
      <c r="B34" t="s">
        <v>35</v>
      </c>
      <c r="C34" t="s">
        <v>543</v>
      </c>
      <c r="D34" t="s">
        <v>305</v>
      </c>
      <c r="E34" s="51">
        <v>45264</v>
      </c>
      <c r="F34" t="s">
        <v>326</v>
      </c>
      <c r="G34" t="s">
        <v>315</v>
      </c>
      <c r="H34" t="s">
        <v>86</v>
      </c>
      <c r="I34" t="s">
        <v>544</v>
      </c>
    </row>
    <row r="35" spans="1:9" ht="25.5" x14ac:dyDescent="0.2">
      <c r="A35" t="s">
        <v>545</v>
      </c>
      <c r="B35" t="s">
        <v>35</v>
      </c>
      <c r="C35" t="s">
        <v>546</v>
      </c>
      <c r="D35" t="s">
        <v>304</v>
      </c>
      <c r="E35" s="51">
        <v>45271</v>
      </c>
      <c r="F35" t="s">
        <v>328</v>
      </c>
      <c r="G35" t="s">
        <v>314</v>
      </c>
      <c r="H35" s="52" t="s">
        <v>217</v>
      </c>
      <c r="I35" t="s">
        <v>547</v>
      </c>
    </row>
    <row r="36" spans="1:9" x14ac:dyDescent="0.2">
      <c r="A36" t="s">
        <v>548</v>
      </c>
      <c r="B36" t="s">
        <v>140</v>
      </c>
      <c r="C36" t="s">
        <v>549</v>
      </c>
      <c r="D36" t="s">
        <v>303</v>
      </c>
      <c r="E36" s="51">
        <v>45236</v>
      </c>
      <c r="F36" t="s">
        <v>329</v>
      </c>
      <c r="G36" t="s">
        <v>313</v>
      </c>
      <c r="H36" t="s">
        <v>86</v>
      </c>
      <c r="I36" t="s">
        <v>550</v>
      </c>
    </row>
    <row r="37" spans="1:9" x14ac:dyDescent="0.2">
      <c r="A37" t="s">
        <v>551</v>
      </c>
      <c r="B37" t="s">
        <v>140</v>
      </c>
      <c r="C37" t="s">
        <v>552</v>
      </c>
      <c r="D37" t="s">
        <v>302</v>
      </c>
      <c r="E37" s="51">
        <v>45264</v>
      </c>
      <c r="F37" t="s">
        <v>329</v>
      </c>
      <c r="G37" t="s">
        <v>312</v>
      </c>
      <c r="H37" t="s">
        <v>13</v>
      </c>
      <c r="I37" t="s">
        <v>553</v>
      </c>
    </row>
    <row r="38" spans="1:9" x14ac:dyDescent="0.2">
      <c r="A38" t="s">
        <v>554</v>
      </c>
      <c r="B38" t="s">
        <v>35</v>
      </c>
      <c r="C38" t="s">
        <v>555</v>
      </c>
      <c r="D38" t="s">
        <v>301</v>
      </c>
      <c r="E38" s="51">
        <v>45264</v>
      </c>
      <c r="F38" t="s">
        <v>324</v>
      </c>
      <c r="G38" t="s">
        <v>311</v>
      </c>
      <c r="H38" t="s">
        <v>403</v>
      </c>
      <c r="I38" t="s">
        <v>556</v>
      </c>
    </row>
    <row r="39" spans="1:9" ht="25.5" x14ac:dyDescent="0.2">
      <c r="A39" t="s">
        <v>557</v>
      </c>
      <c r="B39" t="s">
        <v>203</v>
      </c>
      <c r="C39" t="s">
        <v>558</v>
      </c>
      <c r="D39" t="s">
        <v>204</v>
      </c>
      <c r="E39" s="51">
        <v>45201</v>
      </c>
      <c r="F39" t="s">
        <v>330</v>
      </c>
      <c r="G39" t="s">
        <v>205</v>
      </c>
      <c r="H39" s="52" t="s">
        <v>217</v>
      </c>
      <c r="I39" t="s">
        <v>559</v>
      </c>
    </row>
    <row r="40" spans="1:9" x14ac:dyDescent="0.2">
      <c r="A40" t="s">
        <v>560</v>
      </c>
      <c r="B40" t="s">
        <v>30</v>
      </c>
      <c r="C40" t="s">
        <v>561</v>
      </c>
      <c r="D40" t="s">
        <v>206</v>
      </c>
      <c r="E40" s="51">
        <v>45201</v>
      </c>
      <c r="F40" t="s">
        <v>330</v>
      </c>
      <c r="G40" t="s">
        <v>207</v>
      </c>
      <c r="H40" t="s">
        <v>13</v>
      </c>
      <c r="I40" t="s">
        <v>562</v>
      </c>
    </row>
    <row r="41" spans="1:9" x14ac:dyDescent="0.2">
      <c r="A41" t="s">
        <v>563</v>
      </c>
      <c r="B41" t="s">
        <v>30</v>
      </c>
      <c r="C41" t="s">
        <v>564</v>
      </c>
      <c r="D41" t="s">
        <v>208</v>
      </c>
      <c r="E41" s="51">
        <v>45201</v>
      </c>
      <c r="F41" t="s">
        <v>330</v>
      </c>
      <c r="G41" t="s">
        <v>207</v>
      </c>
      <c r="H41" t="s">
        <v>13</v>
      </c>
      <c r="I41" t="s">
        <v>565</v>
      </c>
    </row>
    <row r="42" spans="1:9" ht="25.5" x14ac:dyDescent="0.2">
      <c r="A42" t="s">
        <v>566</v>
      </c>
      <c r="B42" t="s">
        <v>35</v>
      </c>
      <c r="C42" t="s">
        <v>567</v>
      </c>
      <c r="D42" s="52" t="s">
        <v>568</v>
      </c>
      <c r="E42" s="51">
        <v>45173</v>
      </c>
      <c r="F42" t="s">
        <v>326</v>
      </c>
      <c r="G42" t="s">
        <v>205</v>
      </c>
      <c r="H42" t="s">
        <v>13</v>
      </c>
      <c r="I42" t="s">
        <v>569</v>
      </c>
    </row>
    <row r="43" spans="1:9" x14ac:dyDescent="0.2">
      <c r="A43" t="s">
        <v>570</v>
      </c>
      <c r="B43" t="s">
        <v>35</v>
      </c>
      <c r="C43" t="s">
        <v>571</v>
      </c>
      <c r="D43" t="s">
        <v>210</v>
      </c>
      <c r="E43" s="51">
        <v>45110</v>
      </c>
      <c r="F43" t="s">
        <v>330</v>
      </c>
      <c r="G43" t="s">
        <v>211</v>
      </c>
      <c r="H43" t="s">
        <v>13</v>
      </c>
      <c r="I43" t="s">
        <v>572</v>
      </c>
    </row>
    <row r="44" spans="1:9" ht="38.25" x14ac:dyDescent="0.2">
      <c r="A44" t="s">
        <v>573</v>
      </c>
      <c r="B44" t="s">
        <v>30</v>
      </c>
      <c r="C44" t="s">
        <v>574</v>
      </c>
      <c r="D44" t="s">
        <v>31</v>
      </c>
      <c r="E44" s="52" t="s">
        <v>213</v>
      </c>
      <c r="F44" t="s">
        <v>325</v>
      </c>
      <c r="G44" t="s">
        <v>215</v>
      </c>
      <c r="H44" t="s">
        <v>86</v>
      </c>
      <c r="I44" t="s">
        <v>575</v>
      </c>
    </row>
    <row r="45" spans="1:9" x14ac:dyDescent="0.2">
      <c r="A45" t="s">
        <v>576</v>
      </c>
      <c r="B45" t="s">
        <v>30</v>
      </c>
      <c r="C45" t="s">
        <v>577</v>
      </c>
      <c r="D45" t="s">
        <v>218</v>
      </c>
      <c r="E45" s="51">
        <v>44823</v>
      </c>
      <c r="F45" t="s">
        <v>330</v>
      </c>
      <c r="G45" t="s">
        <v>219</v>
      </c>
      <c r="H45" t="s">
        <v>86</v>
      </c>
      <c r="I45" t="s">
        <v>578</v>
      </c>
    </row>
    <row r="46" spans="1:9" x14ac:dyDescent="0.2">
      <c r="A46" t="s">
        <v>579</v>
      </c>
      <c r="B46" t="s">
        <v>35</v>
      </c>
      <c r="C46" t="s">
        <v>580</v>
      </c>
      <c r="D46" t="s">
        <v>44</v>
      </c>
      <c r="E46" s="51">
        <v>44795</v>
      </c>
      <c r="F46" t="s">
        <v>331</v>
      </c>
      <c r="G46" t="s">
        <v>45</v>
      </c>
      <c r="H46" t="s">
        <v>86</v>
      </c>
      <c r="I46" t="s">
        <v>581</v>
      </c>
    </row>
    <row r="47" spans="1:9" x14ac:dyDescent="0.2">
      <c r="A47" t="s">
        <v>582</v>
      </c>
      <c r="B47" t="s">
        <v>52</v>
      </c>
      <c r="C47" t="s">
        <v>583</v>
      </c>
      <c r="D47" t="s">
        <v>220</v>
      </c>
      <c r="E47" s="51">
        <v>44760</v>
      </c>
      <c r="F47" t="s">
        <v>327</v>
      </c>
      <c r="G47" t="s">
        <v>221</v>
      </c>
      <c r="H47" t="s">
        <v>13</v>
      </c>
      <c r="I47" t="s">
        <v>584</v>
      </c>
    </row>
    <row r="48" spans="1:9" ht="25.5" x14ac:dyDescent="0.2">
      <c r="A48" t="s">
        <v>585</v>
      </c>
      <c r="B48" t="s">
        <v>35</v>
      </c>
      <c r="C48" t="s">
        <v>586</v>
      </c>
      <c r="D48" t="s">
        <v>54</v>
      </c>
      <c r="E48" s="51">
        <v>45048</v>
      </c>
      <c r="F48" t="s">
        <v>327</v>
      </c>
      <c r="G48" t="s">
        <v>45</v>
      </c>
      <c r="H48" s="52" t="s">
        <v>217</v>
      </c>
      <c r="I48" t="s">
        <v>587</v>
      </c>
    </row>
    <row r="49" spans="1:9" x14ac:dyDescent="0.2">
      <c r="A49" t="s">
        <v>588</v>
      </c>
      <c r="B49" t="s">
        <v>35</v>
      </c>
      <c r="C49" t="s">
        <v>589</v>
      </c>
      <c r="D49" t="s">
        <v>59</v>
      </c>
      <c r="E49" s="51">
        <v>44676</v>
      </c>
      <c r="F49" t="s">
        <v>332</v>
      </c>
      <c r="G49" t="s">
        <v>60</v>
      </c>
      <c r="H49" t="s">
        <v>13</v>
      </c>
      <c r="I49" t="s">
        <v>590</v>
      </c>
    </row>
    <row r="50" spans="1:9" x14ac:dyDescent="0.2">
      <c r="A50" t="s">
        <v>591</v>
      </c>
      <c r="B50" t="s">
        <v>62</v>
      </c>
      <c r="C50" t="s">
        <v>592</v>
      </c>
      <c r="D50" t="s">
        <v>63</v>
      </c>
      <c r="E50" s="51">
        <v>44690</v>
      </c>
      <c r="F50" t="s">
        <v>333</v>
      </c>
      <c r="G50" t="s">
        <v>64</v>
      </c>
      <c r="H50" t="s">
        <v>86</v>
      </c>
      <c r="I50" t="s">
        <v>593</v>
      </c>
    </row>
    <row r="51" spans="1:9" x14ac:dyDescent="0.2">
      <c r="A51" t="s">
        <v>594</v>
      </c>
      <c r="B51" t="s">
        <v>69</v>
      </c>
      <c r="C51" t="s">
        <v>595</v>
      </c>
      <c r="D51" t="s">
        <v>70</v>
      </c>
      <c r="E51" s="51">
        <v>44697</v>
      </c>
      <c r="F51" t="s">
        <v>329</v>
      </c>
      <c r="G51" t="s">
        <v>71</v>
      </c>
      <c r="H51" t="s">
        <v>13</v>
      </c>
      <c r="I51" t="s">
        <v>596</v>
      </c>
    </row>
    <row r="52" spans="1:9" ht="25.5" x14ac:dyDescent="0.2">
      <c r="A52" t="s">
        <v>597</v>
      </c>
      <c r="B52" t="s">
        <v>35</v>
      </c>
      <c r="C52" t="s">
        <v>598</v>
      </c>
      <c r="D52" t="s">
        <v>72</v>
      </c>
      <c r="E52" s="51">
        <v>44676</v>
      </c>
      <c r="F52" t="s">
        <v>331</v>
      </c>
      <c r="G52" t="s">
        <v>73</v>
      </c>
      <c r="H52" s="52" t="s">
        <v>217</v>
      </c>
      <c r="I52" t="s">
        <v>599</v>
      </c>
    </row>
    <row r="53" spans="1:9" ht="25.5" x14ac:dyDescent="0.2">
      <c r="A53" t="s">
        <v>600</v>
      </c>
      <c r="B53" t="s">
        <v>75</v>
      </c>
      <c r="C53" t="s">
        <v>601</v>
      </c>
      <c r="D53" s="52" t="s">
        <v>602</v>
      </c>
      <c r="E53" s="51">
        <v>44599</v>
      </c>
      <c r="F53" t="s">
        <v>330</v>
      </c>
      <c r="G53" t="s">
        <v>76</v>
      </c>
      <c r="H53" t="s">
        <v>13</v>
      </c>
      <c r="I53" t="s">
        <v>603</v>
      </c>
    </row>
    <row r="54" spans="1:9" ht="38.25" x14ac:dyDescent="0.2">
      <c r="A54" t="s">
        <v>604</v>
      </c>
      <c r="B54" t="s">
        <v>35</v>
      </c>
      <c r="C54" t="s">
        <v>605</v>
      </c>
      <c r="D54" t="s">
        <v>606</v>
      </c>
      <c r="E54" s="52" t="s">
        <v>607</v>
      </c>
      <c r="G54" t="s">
        <v>205</v>
      </c>
      <c r="H54" t="s">
        <v>86</v>
      </c>
      <c r="I54" t="s">
        <v>608</v>
      </c>
    </row>
    <row r="55" spans="1:9" x14ac:dyDescent="0.2">
      <c r="A55" t="s">
        <v>609</v>
      </c>
      <c r="B55" t="s">
        <v>8</v>
      </c>
      <c r="C55" t="s">
        <v>610</v>
      </c>
      <c r="D55" t="s">
        <v>12</v>
      </c>
      <c r="E55" s="51">
        <v>44942</v>
      </c>
      <c r="G55" t="s">
        <v>19</v>
      </c>
      <c r="H55" t="s">
        <v>86</v>
      </c>
      <c r="I55" t="s">
        <v>611</v>
      </c>
    </row>
    <row r="56" spans="1:9" x14ac:dyDescent="0.2">
      <c r="A56" t="s">
        <v>612</v>
      </c>
      <c r="B56" t="s">
        <v>15</v>
      </c>
      <c r="C56" t="s">
        <v>613</v>
      </c>
      <c r="D56" t="s">
        <v>16</v>
      </c>
      <c r="E56" s="51">
        <v>44942</v>
      </c>
      <c r="G56" t="s">
        <v>19</v>
      </c>
      <c r="H56" t="s">
        <v>86</v>
      </c>
      <c r="I56" t="s">
        <v>614</v>
      </c>
    </row>
    <row r="57" spans="1:9" ht="38.25" x14ac:dyDescent="0.2">
      <c r="A57" t="s">
        <v>615</v>
      </c>
      <c r="B57" t="s">
        <v>15</v>
      </c>
      <c r="C57" t="s">
        <v>616</v>
      </c>
      <c r="D57" t="s">
        <v>21</v>
      </c>
      <c r="E57" s="52" t="s">
        <v>212</v>
      </c>
      <c r="G57" t="s">
        <v>19</v>
      </c>
      <c r="H57" t="s">
        <v>86</v>
      </c>
      <c r="I57" t="s">
        <v>617</v>
      </c>
    </row>
    <row r="58" spans="1:9" ht="38.25" x14ac:dyDescent="0.2">
      <c r="A58" t="s">
        <v>618</v>
      </c>
      <c r="B58" t="s">
        <v>8</v>
      </c>
      <c r="C58" t="s">
        <v>619</v>
      </c>
      <c r="D58" t="s">
        <v>23</v>
      </c>
      <c r="E58" s="52" t="s">
        <v>212</v>
      </c>
      <c r="G58" t="s">
        <v>19</v>
      </c>
      <c r="H58" t="s">
        <v>86</v>
      </c>
      <c r="I58" t="s">
        <v>620</v>
      </c>
    </row>
    <row r="59" spans="1:9" ht="38.25" x14ac:dyDescent="0.2">
      <c r="A59" t="s">
        <v>621</v>
      </c>
      <c r="B59" t="s">
        <v>15</v>
      </c>
      <c r="C59" t="s">
        <v>622</v>
      </c>
      <c r="D59" t="s">
        <v>25</v>
      </c>
      <c r="E59" s="52" t="s">
        <v>213</v>
      </c>
      <c r="G59" t="s">
        <v>26</v>
      </c>
      <c r="H59" t="s">
        <v>86</v>
      </c>
      <c r="I59" t="s">
        <v>623</v>
      </c>
    </row>
    <row r="60" spans="1:9" ht="38.25" x14ac:dyDescent="0.2">
      <c r="A60" t="s">
        <v>624</v>
      </c>
      <c r="B60" t="s">
        <v>15</v>
      </c>
      <c r="C60" t="s">
        <v>625</v>
      </c>
      <c r="D60" t="s">
        <v>28</v>
      </c>
      <c r="E60" s="52" t="s">
        <v>213</v>
      </c>
      <c r="G60" t="s">
        <v>26</v>
      </c>
      <c r="H60" t="s">
        <v>86</v>
      </c>
      <c r="I60" t="s">
        <v>626</v>
      </c>
    </row>
    <row r="61" spans="1:9" x14ac:dyDescent="0.2">
      <c r="A61" t="s">
        <v>627</v>
      </c>
      <c r="B61" t="s">
        <v>30</v>
      </c>
      <c r="C61" t="s">
        <v>628</v>
      </c>
      <c r="D61" t="s">
        <v>33</v>
      </c>
      <c r="E61" s="51">
        <v>44872</v>
      </c>
      <c r="G61" t="s">
        <v>26</v>
      </c>
      <c r="H61" t="s">
        <v>86</v>
      </c>
      <c r="I61" t="s">
        <v>629</v>
      </c>
    </row>
    <row r="62" spans="1:9" ht="38.25" x14ac:dyDescent="0.2">
      <c r="A62" t="s">
        <v>630</v>
      </c>
      <c r="B62" t="s">
        <v>35</v>
      </c>
      <c r="C62" t="s">
        <v>631</v>
      </c>
      <c r="D62" t="s">
        <v>36</v>
      </c>
      <c r="E62" s="52" t="s">
        <v>216</v>
      </c>
      <c r="G62" t="s">
        <v>37</v>
      </c>
      <c r="H62" s="52" t="s">
        <v>217</v>
      </c>
      <c r="I62" t="s">
        <v>632</v>
      </c>
    </row>
    <row r="63" spans="1:9" ht="38.25" x14ac:dyDescent="0.2">
      <c r="A63" t="s">
        <v>633</v>
      </c>
      <c r="B63" t="s">
        <v>35</v>
      </c>
      <c r="C63" t="s">
        <v>634</v>
      </c>
      <c r="D63" t="s">
        <v>39</v>
      </c>
      <c r="E63" s="52" t="s">
        <v>216</v>
      </c>
      <c r="G63" t="s">
        <v>40</v>
      </c>
      <c r="H63" t="s">
        <v>86</v>
      </c>
      <c r="I63" t="s">
        <v>635</v>
      </c>
    </row>
    <row r="64" spans="1:9" x14ac:dyDescent="0.2">
      <c r="A64" t="s">
        <v>636</v>
      </c>
      <c r="B64" t="s">
        <v>30</v>
      </c>
      <c r="C64" t="s">
        <v>637</v>
      </c>
      <c r="D64" t="s">
        <v>42</v>
      </c>
      <c r="E64" s="51">
        <v>44790</v>
      </c>
      <c r="G64" t="s">
        <v>47</v>
      </c>
      <c r="H64" t="s">
        <v>86</v>
      </c>
      <c r="I64" t="s">
        <v>638</v>
      </c>
    </row>
    <row r="65" spans="1:9" x14ac:dyDescent="0.2">
      <c r="A65" t="s">
        <v>639</v>
      </c>
      <c r="B65" t="s">
        <v>35</v>
      </c>
      <c r="C65" t="s">
        <v>640</v>
      </c>
      <c r="D65" t="s">
        <v>49</v>
      </c>
      <c r="E65" s="51">
        <v>44760</v>
      </c>
      <c r="G65" t="s">
        <v>50</v>
      </c>
      <c r="H65" t="s">
        <v>86</v>
      </c>
      <c r="I65" t="s">
        <v>641</v>
      </c>
    </row>
    <row r="66" spans="1:9" ht="25.5" x14ac:dyDescent="0.2">
      <c r="A66" t="s">
        <v>642</v>
      </c>
      <c r="B66" t="s">
        <v>35</v>
      </c>
      <c r="C66" t="s">
        <v>643</v>
      </c>
      <c r="D66" t="s">
        <v>56</v>
      </c>
      <c r="E66" s="51">
        <v>44704</v>
      </c>
      <c r="G66" t="s">
        <v>57</v>
      </c>
      <c r="H66" s="52" t="s">
        <v>217</v>
      </c>
      <c r="I66" t="s">
        <v>644</v>
      </c>
    </row>
    <row r="67" spans="1:9" x14ac:dyDescent="0.2">
      <c r="A67" t="s">
        <v>645</v>
      </c>
      <c r="B67" t="s">
        <v>66</v>
      </c>
      <c r="C67" t="s">
        <v>646</v>
      </c>
      <c r="D67" t="s">
        <v>67</v>
      </c>
      <c r="E67" s="51">
        <v>44690</v>
      </c>
      <c r="G67" t="s">
        <v>68</v>
      </c>
      <c r="H67" t="s">
        <v>86</v>
      </c>
      <c r="I67" t="s">
        <v>647</v>
      </c>
    </row>
    <row r="68" spans="1:9" x14ac:dyDescent="0.2">
      <c r="A68" t="s">
        <v>648</v>
      </c>
      <c r="B68" t="s">
        <v>30</v>
      </c>
      <c r="C68" t="s">
        <v>649</v>
      </c>
      <c r="D68" t="s">
        <v>78</v>
      </c>
      <c r="E68" s="51">
        <v>44536</v>
      </c>
      <c r="G68" t="s">
        <v>79</v>
      </c>
      <c r="H68" t="s">
        <v>86</v>
      </c>
      <c r="I68" t="s">
        <v>650</v>
      </c>
    </row>
    <row r="69" spans="1:9" x14ac:dyDescent="0.2">
      <c r="A69" t="s">
        <v>651</v>
      </c>
      <c r="B69" t="s">
        <v>81</v>
      </c>
      <c r="C69" t="s">
        <v>652</v>
      </c>
      <c r="D69" t="s">
        <v>82</v>
      </c>
      <c r="E69" s="51">
        <v>44459</v>
      </c>
      <c r="G69" t="s">
        <v>50</v>
      </c>
      <c r="H69" t="s">
        <v>86</v>
      </c>
      <c r="I69" t="s">
        <v>653</v>
      </c>
    </row>
    <row r="70" spans="1:9" x14ac:dyDescent="0.2">
      <c r="A70" t="s">
        <v>654</v>
      </c>
      <c r="B70" t="s">
        <v>35</v>
      </c>
      <c r="C70" t="s">
        <v>655</v>
      </c>
      <c r="D70" t="s">
        <v>656</v>
      </c>
      <c r="E70" s="51">
        <v>44466</v>
      </c>
      <c r="G70" t="s">
        <v>85</v>
      </c>
      <c r="H70" t="s">
        <v>86</v>
      </c>
      <c r="I70" t="s">
        <v>657</v>
      </c>
    </row>
    <row r="71" spans="1:9" ht="51" x14ac:dyDescent="0.2">
      <c r="A71" t="s">
        <v>658</v>
      </c>
      <c r="B71" t="s">
        <v>88</v>
      </c>
      <c r="C71" t="s">
        <v>659</v>
      </c>
      <c r="D71" t="s">
        <v>89</v>
      </c>
      <c r="E71" s="52" t="s">
        <v>222</v>
      </c>
      <c r="G71" t="s">
        <v>90</v>
      </c>
      <c r="H71" t="s">
        <v>86</v>
      </c>
      <c r="I71" t="s">
        <v>660</v>
      </c>
    </row>
    <row r="72" spans="1:9" x14ac:dyDescent="0.2">
      <c r="A72" t="s">
        <v>661</v>
      </c>
      <c r="B72" t="s">
        <v>35</v>
      </c>
      <c r="C72" t="s">
        <v>662</v>
      </c>
      <c r="D72" t="s">
        <v>91</v>
      </c>
      <c r="E72" s="51">
        <v>44403</v>
      </c>
      <c r="G72" t="s">
        <v>83</v>
      </c>
      <c r="H72" t="s">
        <v>86</v>
      </c>
      <c r="I72" t="s">
        <v>663</v>
      </c>
    </row>
    <row r="73" spans="1:9" x14ac:dyDescent="0.2">
      <c r="A73" t="s">
        <v>664</v>
      </c>
      <c r="B73" t="s">
        <v>8</v>
      </c>
      <c r="C73" t="s">
        <v>665</v>
      </c>
      <c r="D73" t="s">
        <v>92</v>
      </c>
      <c r="E73" s="51">
        <v>44375</v>
      </c>
      <c r="G73" t="s">
        <v>50</v>
      </c>
      <c r="H73" t="s">
        <v>86</v>
      </c>
      <c r="I73" t="s">
        <v>666</v>
      </c>
    </row>
    <row r="74" spans="1:9" x14ac:dyDescent="0.2">
      <c r="A74" t="s">
        <v>667</v>
      </c>
      <c r="B74" t="s">
        <v>35</v>
      </c>
      <c r="C74" t="s">
        <v>668</v>
      </c>
      <c r="D74" t="s">
        <v>93</v>
      </c>
      <c r="E74" s="51">
        <v>44354</v>
      </c>
      <c r="G74" t="s">
        <v>94</v>
      </c>
      <c r="H74" t="s">
        <v>86</v>
      </c>
      <c r="I74" t="s">
        <v>669</v>
      </c>
    </row>
    <row r="75" spans="1:9" x14ac:dyDescent="0.2">
      <c r="A75" t="s">
        <v>670</v>
      </c>
      <c r="B75" t="s">
        <v>35</v>
      </c>
      <c r="C75" t="s">
        <v>671</v>
      </c>
      <c r="D75" t="s">
        <v>96</v>
      </c>
      <c r="E75" s="51">
        <v>44277</v>
      </c>
      <c r="G75" t="s">
        <v>97</v>
      </c>
      <c r="H75" t="s">
        <v>86</v>
      </c>
      <c r="I75" t="s">
        <v>672</v>
      </c>
    </row>
    <row r="76" spans="1:9" ht="25.5" x14ac:dyDescent="0.2">
      <c r="A76" t="s">
        <v>673</v>
      </c>
      <c r="B76" t="s">
        <v>35</v>
      </c>
      <c r="C76" s="52" t="s">
        <v>674</v>
      </c>
      <c r="D76" t="s">
        <v>98</v>
      </c>
      <c r="E76" s="51">
        <v>44123</v>
      </c>
      <c r="G76" t="s">
        <v>99</v>
      </c>
      <c r="H76" t="s">
        <v>86</v>
      </c>
      <c r="I76" t="s">
        <v>675</v>
      </c>
    </row>
    <row r="77" spans="1:9" x14ac:dyDescent="0.2">
      <c r="A77" t="s">
        <v>676</v>
      </c>
      <c r="B77" t="s">
        <v>35</v>
      </c>
      <c r="C77" t="s">
        <v>677</v>
      </c>
      <c r="D77" t="s">
        <v>101</v>
      </c>
      <c r="E77" s="51">
        <v>44123</v>
      </c>
      <c r="G77" t="s">
        <v>102</v>
      </c>
      <c r="H77" t="s">
        <v>86</v>
      </c>
      <c r="I77" t="s">
        <v>678</v>
      </c>
    </row>
    <row r="78" spans="1:9" x14ac:dyDescent="0.2">
      <c r="A78" t="s">
        <v>679</v>
      </c>
      <c r="B78" t="s">
        <v>15</v>
      </c>
      <c r="C78" t="s">
        <v>680</v>
      </c>
      <c r="D78" t="s">
        <v>104</v>
      </c>
      <c r="E78" s="51">
        <v>44082</v>
      </c>
      <c r="G78" t="s">
        <v>105</v>
      </c>
      <c r="H78" t="s">
        <v>86</v>
      </c>
      <c r="I78" t="s">
        <v>681</v>
      </c>
    </row>
    <row r="79" spans="1:9" x14ac:dyDescent="0.2">
      <c r="A79" t="s">
        <v>682</v>
      </c>
      <c r="B79" t="s">
        <v>35</v>
      </c>
      <c r="C79" t="s">
        <v>683</v>
      </c>
      <c r="D79" t="s">
        <v>107</v>
      </c>
      <c r="E79" s="51">
        <v>44060</v>
      </c>
      <c r="G79" t="s">
        <v>105</v>
      </c>
      <c r="H79" t="s">
        <v>86</v>
      </c>
      <c r="I79" t="s">
        <v>684</v>
      </c>
    </row>
    <row r="80" spans="1:9" x14ac:dyDescent="0.2">
      <c r="A80" t="s">
        <v>685</v>
      </c>
      <c r="B80" t="s">
        <v>35</v>
      </c>
      <c r="C80" t="s">
        <v>686</v>
      </c>
      <c r="D80" t="s">
        <v>109</v>
      </c>
      <c r="E80" s="51">
        <v>44522</v>
      </c>
      <c r="G80" t="s">
        <v>71</v>
      </c>
      <c r="H80" t="s">
        <v>86</v>
      </c>
      <c r="I80" t="s">
        <v>687</v>
      </c>
    </row>
    <row r="81" spans="1:9" x14ac:dyDescent="0.2">
      <c r="A81" t="s">
        <v>688</v>
      </c>
      <c r="B81" t="s">
        <v>111</v>
      </c>
      <c r="C81" t="s">
        <v>689</v>
      </c>
      <c r="D81" t="s">
        <v>112</v>
      </c>
      <c r="E81" s="51">
        <v>44298</v>
      </c>
      <c r="G81" t="s">
        <v>50</v>
      </c>
      <c r="H81" t="s">
        <v>86</v>
      </c>
      <c r="I81" t="s">
        <v>690</v>
      </c>
    </row>
    <row r="82" spans="1:9" x14ac:dyDescent="0.2">
      <c r="A82" t="s">
        <v>691</v>
      </c>
      <c r="B82" t="s">
        <v>30</v>
      </c>
      <c r="C82" t="s">
        <v>692</v>
      </c>
      <c r="D82" t="s">
        <v>112</v>
      </c>
      <c r="E82" s="51">
        <v>44082</v>
      </c>
      <c r="G82" t="s">
        <v>114</v>
      </c>
      <c r="H82" t="s">
        <v>86</v>
      </c>
      <c r="I82" t="s">
        <v>693</v>
      </c>
    </row>
    <row r="83" spans="1:9" x14ac:dyDescent="0.2">
      <c r="A83" t="s">
        <v>694</v>
      </c>
      <c r="B83" t="s">
        <v>137</v>
      </c>
      <c r="C83" t="s">
        <v>695</v>
      </c>
      <c r="D83" t="s">
        <v>115</v>
      </c>
      <c r="E83" s="51">
        <v>44082</v>
      </c>
      <c r="G83" t="s">
        <v>116</v>
      </c>
      <c r="H83" t="s">
        <v>86</v>
      </c>
      <c r="I83" t="s">
        <v>696</v>
      </c>
    </row>
    <row r="84" spans="1:9" x14ac:dyDescent="0.2">
      <c r="A84" t="s">
        <v>697</v>
      </c>
      <c r="B84" t="s">
        <v>118</v>
      </c>
      <c r="C84" t="s">
        <v>698</v>
      </c>
      <c r="D84" t="s">
        <v>115</v>
      </c>
      <c r="E84" s="51">
        <v>44053</v>
      </c>
      <c r="G84" t="s">
        <v>99</v>
      </c>
      <c r="H84" t="s">
        <v>86</v>
      </c>
      <c r="I84" t="s">
        <v>699</v>
      </c>
    </row>
    <row r="85" spans="1:9" x14ac:dyDescent="0.2">
      <c r="A85" t="s">
        <v>700</v>
      </c>
      <c r="B85" t="s">
        <v>35</v>
      </c>
      <c r="C85" t="s">
        <v>701</v>
      </c>
      <c r="D85" t="s">
        <v>120</v>
      </c>
      <c r="E85" s="51">
        <v>42352</v>
      </c>
      <c r="G85" t="s">
        <v>121</v>
      </c>
      <c r="H85" t="s">
        <v>86</v>
      </c>
      <c r="I85" t="s">
        <v>702</v>
      </c>
    </row>
    <row r="86" spans="1:9" x14ac:dyDescent="0.2">
      <c r="A86" t="s">
        <v>703</v>
      </c>
      <c r="B86" t="s">
        <v>123</v>
      </c>
      <c r="C86" t="s">
        <v>704</v>
      </c>
      <c r="D86" t="s">
        <v>124</v>
      </c>
      <c r="E86" s="51">
        <v>43647</v>
      </c>
      <c r="G86" t="s">
        <v>102</v>
      </c>
      <c r="H86" t="s">
        <v>86</v>
      </c>
      <c r="I86" t="s">
        <v>705</v>
      </c>
    </row>
    <row r="87" spans="1:9" x14ac:dyDescent="0.2">
      <c r="A87" t="s">
        <v>706</v>
      </c>
      <c r="B87" t="s">
        <v>35</v>
      </c>
      <c r="C87" t="s">
        <v>707</v>
      </c>
      <c r="D87" t="s">
        <v>126</v>
      </c>
      <c r="E87" s="51">
        <v>43783</v>
      </c>
      <c r="G87" t="s">
        <v>127</v>
      </c>
      <c r="H87" t="s">
        <v>86</v>
      </c>
      <c r="I87" t="s">
        <v>708</v>
      </c>
    </row>
    <row r="88" spans="1:9" x14ac:dyDescent="0.2">
      <c r="A88" t="s">
        <v>709</v>
      </c>
      <c r="B88" t="s">
        <v>35</v>
      </c>
      <c r="C88" t="s">
        <v>710</v>
      </c>
      <c r="D88" t="s">
        <v>129</v>
      </c>
      <c r="E88" s="51">
        <v>43990</v>
      </c>
      <c r="G88" t="s">
        <v>105</v>
      </c>
      <c r="H88" t="s">
        <v>86</v>
      </c>
      <c r="I88" t="s">
        <v>711</v>
      </c>
    </row>
    <row r="89" spans="1:9" x14ac:dyDescent="0.2">
      <c r="A89" t="s">
        <v>712</v>
      </c>
      <c r="B89" t="s">
        <v>131</v>
      </c>
      <c r="C89" t="s">
        <v>713</v>
      </c>
      <c r="D89" t="s">
        <v>132</v>
      </c>
      <c r="E89" s="51">
        <v>43941</v>
      </c>
      <c r="G89" t="s">
        <v>223</v>
      </c>
      <c r="H89" t="s">
        <v>86</v>
      </c>
      <c r="I89" t="s">
        <v>714</v>
      </c>
    </row>
    <row r="90" spans="1:9" x14ac:dyDescent="0.2">
      <c r="A90" t="s">
        <v>715</v>
      </c>
      <c r="B90" t="s">
        <v>8</v>
      </c>
      <c r="C90" t="s">
        <v>716</v>
      </c>
      <c r="D90" t="s">
        <v>134</v>
      </c>
      <c r="E90" s="51">
        <v>44417</v>
      </c>
      <c r="G90" t="s">
        <v>135</v>
      </c>
      <c r="H90" t="s">
        <v>86</v>
      </c>
      <c r="I90" t="s">
        <v>717</v>
      </c>
    </row>
    <row r="91" spans="1:9" x14ac:dyDescent="0.2">
      <c r="A91" t="s">
        <v>718</v>
      </c>
      <c r="B91" t="s">
        <v>137</v>
      </c>
      <c r="C91" t="s">
        <v>719</v>
      </c>
      <c r="D91" t="s">
        <v>138</v>
      </c>
      <c r="E91" s="51">
        <v>44082</v>
      </c>
      <c r="G91" t="s">
        <v>114</v>
      </c>
      <c r="H91" t="s">
        <v>86</v>
      </c>
      <c r="I91" t="s">
        <v>720</v>
      </c>
    </row>
    <row r="92" spans="1:9" x14ac:dyDescent="0.2">
      <c r="A92" t="s">
        <v>721</v>
      </c>
      <c r="B92" t="s">
        <v>140</v>
      </c>
      <c r="C92" t="s">
        <v>722</v>
      </c>
      <c r="D92" t="s">
        <v>141</v>
      </c>
      <c r="E92" s="51">
        <v>42920</v>
      </c>
      <c r="G92" t="s">
        <v>142</v>
      </c>
      <c r="H92" t="s">
        <v>86</v>
      </c>
      <c r="I92" t="s">
        <v>723</v>
      </c>
    </row>
    <row r="93" spans="1:9" x14ac:dyDescent="0.2">
      <c r="A93" t="s">
        <v>724</v>
      </c>
      <c r="B93" t="s">
        <v>35</v>
      </c>
      <c r="C93" t="s">
        <v>725</v>
      </c>
      <c r="D93" t="s">
        <v>144</v>
      </c>
      <c r="E93" s="51">
        <v>43259</v>
      </c>
      <c r="G93" t="s">
        <v>145</v>
      </c>
      <c r="H93" t="s">
        <v>86</v>
      </c>
      <c r="I93" t="s">
        <v>726</v>
      </c>
    </row>
    <row r="94" spans="1:9" x14ac:dyDescent="0.2">
      <c r="A94" t="s">
        <v>727</v>
      </c>
      <c r="B94" t="s">
        <v>52</v>
      </c>
      <c r="C94" t="s">
        <v>728</v>
      </c>
      <c r="D94" t="s">
        <v>144</v>
      </c>
      <c r="E94" s="51">
        <v>43287</v>
      </c>
      <c r="G94" t="s">
        <v>147</v>
      </c>
      <c r="H94" t="s">
        <v>86</v>
      </c>
      <c r="I94" t="s">
        <v>729</v>
      </c>
    </row>
    <row r="95" spans="1:9" x14ac:dyDescent="0.2">
      <c r="A95" t="s">
        <v>730</v>
      </c>
      <c r="B95" t="s">
        <v>137</v>
      </c>
      <c r="C95" t="s">
        <v>731</v>
      </c>
      <c r="D95" t="s">
        <v>149</v>
      </c>
      <c r="E95" s="51">
        <v>42919</v>
      </c>
      <c r="G95" t="s">
        <v>150</v>
      </c>
      <c r="H95" t="s">
        <v>86</v>
      </c>
      <c r="I95" t="s">
        <v>732</v>
      </c>
    </row>
    <row r="96" spans="1:9" x14ac:dyDescent="0.2">
      <c r="A96" t="s">
        <v>733</v>
      </c>
      <c r="B96" t="s">
        <v>52</v>
      </c>
      <c r="C96" t="s">
        <v>734</v>
      </c>
      <c r="D96" t="s">
        <v>152</v>
      </c>
      <c r="E96" s="51">
        <v>43832</v>
      </c>
      <c r="G96" t="s">
        <v>153</v>
      </c>
      <c r="H96" t="s">
        <v>86</v>
      </c>
      <c r="I96" t="s">
        <v>735</v>
      </c>
    </row>
    <row r="97" spans="1:9" x14ac:dyDescent="0.2">
      <c r="A97" t="s">
        <v>736</v>
      </c>
      <c r="B97" t="s">
        <v>35</v>
      </c>
      <c r="C97" t="s">
        <v>737</v>
      </c>
      <c r="D97" t="s">
        <v>155</v>
      </c>
      <c r="E97" s="51">
        <v>43770</v>
      </c>
      <c r="G97" t="s">
        <v>156</v>
      </c>
      <c r="H97" t="s">
        <v>86</v>
      </c>
      <c r="I97" t="s">
        <v>738</v>
      </c>
    </row>
    <row r="98" spans="1:9" x14ac:dyDescent="0.2">
      <c r="A98" t="s">
        <v>739</v>
      </c>
      <c r="B98" t="s">
        <v>35</v>
      </c>
      <c r="C98" t="s">
        <v>740</v>
      </c>
      <c r="D98" t="s">
        <v>158</v>
      </c>
      <c r="E98" s="51">
        <v>43999</v>
      </c>
      <c r="G98" t="s">
        <v>159</v>
      </c>
      <c r="H98" t="s">
        <v>86</v>
      </c>
      <c r="I98" t="s">
        <v>741</v>
      </c>
    </row>
    <row r="99" spans="1:9" x14ac:dyDescent="0.2">
      <c r="A99" t="s">
        <v>742</v>
      </c>
      <c r="B99" t="s">
        <v>69</v>
      </c>
      <c r="C99" t="s">
        <v>743</v>
      </c>
      <c r="D99" t="s">
        <v>161</v>
      </c>
      <c r="E99" s="51">
        <v>43111</v>
      </c>
      <c r="G99" t="s">
        <v>142</v>
      </c>
      <c r="H99" t="s">
        <v>86</v>
      </c>
      <c r="I99" t="s">
        <v>744</v>
      </c>
    </row>
    <row r="100" spans="1:9" x14ac:dyDescent="0.2">
      <c r="A100" t="s">
        <v>745</v>
      </c>
      <c r="B100" t="s">
        <v>75</v>
      </c>
      <c r="C100" t="s">
        <v>746</v>
      </c>
      <c r="D100" t="s">
        <v>163</v>
      </c>
      <c r="E100" s="51">
        <v>43682</v>
      </c>
      <c r="G100" t="s">
        <v>156</v>
      </c>
      <c r="H100" t="s">
        <v>86</v>
      </c>
      <c r="I100" t="s">
        <v>747</v>
      </c>
    </row>
    <row r="101" spans="1:9" x14ac:dyDescent="0.2">
      <c r="A101" t="s">
        <v>748</v>
      </c>
      <c r="B101" t="s">
        <v>165</v>
      </c>
      <c r="C101" t="s">
        <v>749</v>
      </c>
      <c r="D101" t="s">
        <v>166</v>
      </c>
      <c r="E101" s="51">
        <v>43132</v>
      </c>
      <c r="G101" t="s">
        <v>167</v>
      </c>
      <c r="H101" t="s">
        <v>86</v>
      </c>
      <c r="I101" t="s">
        <v>750</v>
      </c>
    </row>
    <row r="102" spans="1:9" ht="25.5" x14ac:dyDescent="0.2">
      <c r="A102" s="52" t="s">
        <v>751</v>
      </c>
      <c r="B102" t="s">
        <v>35</v>
      </c>
      <c r="C102" t="s">
        <v>752</v>
      </c>
      <c r="D102" t="s">
        <v>168</v>
      </c>
      <c r="E102" s="51">
        <v>43325</v>
      </c>
      <c r="G102" t="s">
        <v>64</v>
      </c>
      <c r="H102" t="s">
        <v>86</v>
      </c>
      <c r="I102" t="s">
        <v>753</v>
      </c>
    </row>
    <row r="103" spans="1:9" x14ac:dyDescent="0.2">
      <c r="A103" t="s">
        <v>754</v>
      </c>
      <c r="B103" t="s">
        <v>35</v>
      </c>
      <c r="C103" t="s">
        <v>755</v>
      </c>
      <c r="D103" t="s">
        <v>170</v>
      </c>
      <c r="E103" s="51">
        <v>43741</v>
      </c>
      <c r="G103" t="s">
        <v>171</v>
      </c>
      <c r="H103" t="s">
        <v>86</v>
      </c>
      <c r="I103" t="s">
        <v>756</v>
      </c>
    </row>
    <row r="104" spans="1:9" x14ac:dyDescent="0.2">
      <c r="A104" t="s">
        <v>757</v>
      </c>
      <c r="B104" t="s">
        <v>35</v>
      </c>
      <c r="C104" t="s">
        <v>758</v>
      </c>
      <c r="D104" t="s">
        <v>173</v>
      </c>
      <c r="E104" s="51">
        <v>43451</v>
      </c>
      <c r="G104" t="s">
        <v>159</v>
      </c>
      <c r="H104" t="s">
        <v>86</v>
      </c>
      <c r="I104" t="s">
        <v>759</v>
      </c>
    </row>
    <row r="105" spans="1:9" x14ac:dyDescent="0.2">
      <c r="A105" t="s">
        <v>760</v>
      </c>
      <c r="B105" t="s">
        <v>175</v>
      </c>
      <c r="C105" t="s">
        <v>761</v>
      </c>
      <c r="D105" t="s">
        <v>176</v>
      </c>
      <c r="E105" s="51">
        <v>43941</v>
      </c>
      <c r="G105" t="s">
        <v>177</v>
      </c>
      <c r="H105" t="s">
        <v>86</v>
      </c>
      <c r="I105" t="s">
        <v>762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F433-8175-418F-A494-A012A7378CD5}">
  <dimension ref="A1:I106"/>
  <sheetViews>
    <sheetView workbookViewId="0">
      <selection activeCell="B2" sqref="B2:B105"/>
    </sheetView>
  </sheetViews>
  <sheetFormatPr defaultRowHeight="12.75" x14ac:dyDescent="0.2"/>
  <cols>
    <col min="1" max="1" width="111.85546875" customWidth="1"/>
    <col min="2" max="2" width="27" bestFit="1" customWidth="1"/>
    <col min="3" max="3" width="36" customWidth="1"/>
    <col min="4" max="4" width="14.28515625" bestFit="1" customWidth="1"/>
    <col min="5" max="5" width="10.140625" style="51" bestFit="1" customWidth="1"/>
    <col min="6" max="6" width="29.7109375" bestFit="1" customWidth="1"/>
    <col min="7" max="7" width="59.5703125" bestFit="1" customWidth="1"/>
    <col min="8" max="8" width="14" bestFit="1" customWidth="1"/>
    <col min="9" max="9" width="16.42578125" customWidth="1"/>
  </cols>
  <sheetData>
    <row r="1" spans="1:9" x14ac:dyDescent="0.2">
      <c r="A1" s="53" t="str">
        <f>SUBSTITUTE(TRIM(MID(Planilha2!A1,SEARCH("&lt;b&gt;",Planilha2!A1,1)+3,200)),"&lt;/b&gt;&lt;/a&gt;","")</f>
        <v xml:space="preserve">	Reforma das Quadras de tenis da Orla de Atalaia – 1ª ETAPA (04 Quadras em saibro)</v>
      </c>
      <c r="B1" s="53" t="str">
        <f>Planilha2!B1</f>
        <v>Aracaju/SE</v>
      </c>
      <c r="C1" s="53" t="str">
        <f>SUBSTITUTE(TRIM(MID(Planilha2!C1,SEARCH("&lt;b&gt;",Planilha2!C1,1)+3,200)),"&lt;/b&gt;&lt;/a&gt;","")</f>
        <v>CE 07/2025</v>
      </c>
      <c r="D1" t="str">
        <f>Planilha2!D1</f>
        <v>14/2025 - SEEL</v>
      </c>
      <c r="E1" s="51">
        <f>Planilha2!E1</f>
        <v>45894</v>
      </c>
      <c r="F1" t="str">
        <f>Planilha2!F1</f>
        <v>Elide Texeira Silveira</v>
      </c>
      <c r="G1" t="str">
        <f>Planilha2!G1</f>
        <v>SERVCON SERVIÇOS DE CONSTRUÇÕES E ENGENHARIA LTDA</v>
      </c>
      <c r="H1" t="str">
        <f>Planilha2!H1</f>
        <v>Em Andamento</v>
      </c>
      <c r="I1" s="53" t="str">
        <f>SUBSTITUTE(TRIM(MID(Planilha2!I1,SEARCH("&lt;b&gt;",Planilha2!I1,1)+3,200)),"&lt;/b&gt;&lt;/a&gt;","")</f>
        <v>Álbum</v>
      </c>
    </row>
    <row r="2" spans="1:9" x14ac:dyDescent="0.2">
      <c r="A2" s="53" t="str">
        <f>SUBSTITUTE(TRIM(MID(Planilha2!A2,SEARCH("&lt;b&gt;",Planilha2!A2,1)+3,200)),"&lt;/b&gt;&lt;/a&gt;","")</f>
        <v xml:space="preserve">	Execução dos Serviços Obras de construção do Espaço Verde Educativo para 1ª Infância, Anexo ao Centro Educativo e Cooperação Sócioambiental do Estado de Sergipe, localizado no Parque Gov. José Rolemb</v>
      </c>
      <c r="B2" s="53" t="str">
        <f>Planilha2!B2</f>
        <v>Aracaju/SE</v>
      </c>
      <c r="C2" s="53" t="str">
        <f>SUBSTITUTE(TRIM(MID(Planilha2!C2,SEARCH("&lt;b&gt;",Planilha2!C2,1)+3,200)),"&lt;/b&gt;&lt;/a&gt;","")</f>
        <v>CE 06/2025</v>
      </c>
      <c r="D2" t="str">
        <f>Planilha2!D2</f>
        <v>07/2025 - SEMAC</v>
      </c>
      <c r="E2" s="51">
        <f>Planilha2!E2</f>
        <v>45894</v>
      </c>
      <c r="F2" t="str">
        <f>Planilha2!F2</f>
        <v>Saulo Braz dos Anjos Santos</v>
      </c>
      <c r="G2" t="str">
        <f>Planilha2!G2</f>
        <v>GD CONSTRUÇÕES LTDA</v>
      </c>
      <c r="H2" t="str">
        <f>Planilha2!H2</f>
        <v>Em Andamento</v>
      </c>
      <c r="I2" s="53" t="str">
        <f>SUBSTITUTE(TRIM(MID(Planilha2!I2,SEARCH("&lt;b&gt;",Planilha2!I2,1)+3,200)),"&lt;/b&gt;&lt;/a&gt;","")</f>
        <v>Álbum</v>
      </c>
    </row>
    <row r="3" spans="1:9" x14ac:dyDescent="0.2">
      <c r="A3" s="53" t="str">
        <f>SUBSTITUTE(TRIM(MID(Planilha2!A3,SEARCH("&lt;b&gt;",Planilha2!A3,1)+3,200)),"&lt;/b&gt;&lt;/a&gt;","")</f>
        <v xml:space="preserve">	Reforma e Ampliação da Delegacia Especial de Proteção à Criança e ao Adolescente – DEPCA</v>
      </c>
      <c r="B3" s="53" t="str">
        <f>Planilha2!B3</f>
        <v>Aracaju/SE</v>
      </c>
      <c r="C3" s="53" t="str">
        <f>SUBSTITUTE(TRIM(MID(Planilha2!C3,SEARCH("&lt;b&gt;",Planilha2!C3,1)+3,200)),"&lt;/b&gt;&lt;/a&gt;","")</f>
        <v>CE 01/2025</v>
      </c>
      <c r="D3" t="str">
        <f>Planilha2!D3</f>
        <v>06/2025 - SSP</v>
      </c>
      <c r="E3" s="51">
        <f>Planilha2!E3</f>
        <v>45894</v>
      </c>
      <c r="F3" t="str">
        <f>Planilha2!F3</f>
        <v>Jaiane Ramos de Almeida Santos</v>
      </c>
      <c r="G3" t="str">
        <f>Planilha2!G3</f>
        <v>KSN CONSTRUÇÕESLTDA - EPP</v>
      </c>
      <c r="H3" t="str">
        <f>Planilha2!H3</f>
        <v>Em Andamento</v>
      </c>
      <c r="I3" s="53" t="str">
        <f>SUBSTITUTE(TRIM(MID(Planilha2!I3,SEARCH("&lt;b&gt;",Planilha2!I3,1)+3,200)),"&lt;/b&gt;&lt;/a&gt;","")</f>
        <v>Álbum</v>
      </c>
    </row>
    <row r="4" spans="1:9" x14ac:dyDescent="0.2">
      <c r="A4" s="53" t="str">
        <f>SUBSTITUTE(TRIM(MID(Planilha2!A4,SEARCH("&lt;b&gt;",Planilha2!A4,1)+3,200)),"&lt;/b&gt;&lt;/a&gt;","")</f>
        <v xml:space="preserve">	Reforma da Cobertura e Recuperação Estrutural Emergencial Parcial do Hotel Palace</v>
      </c>
      <c r="B4" s="53" t="str">
        <f>Planilha2!B4</f>
        <v>Aracaju/SE</v>
      </c>
      <c r="C4" s="53" t="str">
        <f>SUBSTITUTE(TRIM(MID(Planilha2!C4,SEARCH("&lt;b&gt;",Planilha2!C4,1)+3,200)),"&lt;/b&gt;&lt;/a&gt;","")</f>
        <v>CC 01/2024</v>
      </c>
      <c r="D4" t="str">
        <f>Planilha2!D4</f>
        <v>08/2025 - SETUR</v>
      </c>
      <c r="E4" s="51">
        <f>Planilha2!E4</f>
        <v>45824</v>
      </c>
      <c r="F4" t="str">
        <f>Planilha2!F4</f>
        <v>José Silva Souza</v>
      </c>
      <c r="G4" t="str">
        <f>Planilha2!G4</f>
        <v>PHC CONSTRUTORA LTDA</v>
      </c>
      <c r="H4" t="str">
        <f>Planilha2!H4</f>
        <v>Em Andamento</v>
      </c>
      <c r="I4" s="53" t="str">
        <f>SUBSTITUTE(TRIM(MID(Planilha2!I4,SEARCH("&lt;b&gt;",Planilha2!I4,1)+3,200)),"&lt;/b&gt;&lt;/a&gt;","")</f>
        <v>Álbum</v>
      </c>
    </row>
    <row r="5" spans="1:9" x14ac:dyDescent="0.2">
      <c r="A5" s="53" t="str">
        <f>SUBSTITUTE(TRIM(MID(Planilha2!A5,SEARCH("&lt;b&gt;",Planilha2!A5,1)+3,200)),"&lt;/b&gt;&lt;/a&gt;","")</f>
        <v xml:space="preserve">	Construção do 5º Batalhão da Polícia Militar do Estado de Sergipe</v>
      </c>
      <c r="B5" s="53" t="str">
        <f>Planilha2!B5</f>
        <v>Nª Sª do Socorro/SE</v>
      </c>
      <c r="C5" s="53" t="str">
        <f>SUBSTITUTE(TRIM(MID(Planilha2!C5,SEARCH("&lt;b&gt;",Planilha2!C5,1)+3,200)),"&lt;/b&gt;&lt;/a&gt;","")</f>
        <v>CC 02/2025</v>
      </c>
      <c r="D5" t="str">
        <f>Planilha2!D5</f>
        <v>04/2025 - SSP</v>
      </c>
      <c r="E5" s="51">
        <f>Planilha2!E5</f>
        <v>45852</v>
      </c>
      <c r="F5" t="str">
        <f>Planilha2!F5</f>
        <v>José Silva Souza</v>
      </c>
      <c r="G5" t="str">
        <f>Planilha2!G5</f>
        <v>INVENÇÃO CONSTRUTORA LTDA</v>
      </c>
      <c r="H5" t="str">
        <f>Planilha2!H5</f>
        <v>Em Andamento</v>
      </c>
      <c r="I5" s="53" t="str">
        <f>SUBSTITUTE(TRIM(MID(Planilha2!I5,SEARCH("&lt;b&gt;",Planilha2!I5,1)+3,200)),"&lt;/b&gt;&lt;/a&gt;","")</f>
        <v>Álbum</v>
      </c>
    </row>
    <row r="6" spans="1:9" x14ac:dyDescent="0.2">
      <c r="A6" s="53" t="str">
        <f>SUBSTITUTE(TRIM(MID(Planilha2!A6,SEARCH("&lt;b&gt;",Planilha2!A6,1)+3,200)),"&lt;/b&gt;&lt;/a&gt;","")</f>
        <v xml:space="preserve">	Recuperação da tesoura de madeira/cobertura e restauração da estrutura do forro da sala de jantar do Palácio Museu Olimpio Campos_x000D_
</v>
      </c>
      <c r="B6" s="53" t="str">
        <f>Planilha2!B6</f>
        <v>Aracaju/SE</v>
      </c>
      <c r="C6" s="53" t="str">
        <f>SUBSTITUTE(TRIM(MID(Planilha2!C6,SEARCH("&lt;b&gt;",Planilha2!C6,1)+3,200)),"&lt;/b&gt;&lt;/a&gt;","")</f>
        <v>DP 234/2025</v>
      </c>
      <c r="D6" t="str">
        <f>Planilha2!D6</f>
        <v>29/2025 - SECC</v>
      </c>
      <c r="E6" s="51">
        <f>Planilha2!E6</f>
        <v>45852</v>
      </c>
      <c r="F6" t="str">
        <f>Planilha2!F6</f>
        <v>Marilu Guimarães Campos</v>
      </c>
      <c r="G6" t="str">
        <f>Planilha2!G6</f>
        <v>BM CONSTRUÇÕES LTDA</v>
      </c>
      <c r="H6" t="str">
        <f>Planilha2!H6</f>
        <v>Em Andamento</v>
      </c>
      <c r="I6" s="53" t="str">
        <f>SUBSTITUTE(TRIM(MID(Planilha2!I6,SEARCH("&lt;b&gt;",Planilha2!I6,1)+3,200)),"&lt;/b&gt;&lt;/a&gt;","")</f>
        <v>Álbum</v>
      </c>
    </row>
    <row r="7" spans="1:9" x14ac:dyDescent="0.2">
      <c r="A7" s="53" t="str">
        <f>SUBSTITUTE(TRIM(MID(Planilha2!A7,SEARCH("&lt;b&gt;",Planilha2!A7,1)+3,200)),"&lt;/b&gt;&lt;/a&gt;","")</f>
        <v xml:space="preserve">	Adequação da Antiga Sala da Biblioteca para Sala de Informática (Implantação de Cursos EAD) no Presidio Feminino_x000D_
</v>
      </c>
      <c r="B7" s="53" t="str">
        <f>Planilha2!B7</f>
        <v>Nossa Senhora do Socorro/SE</v>
      </c>
      <c r="C7" s="53" t="str">
        <f>SUBSTITUTE(TRIM(MID(Planilha2!C7,SEARCH("&lt;b&gt;",Planilha2!C7,1)+3,200)),"&lt;/b&gt;&lt;/a&gt;","")</f>
        <v>TP 12/2024</v>
      </c>
      <c r="D7" t="str">
        <f>Planilha2!D7</f>
        <v>18/2024 – SEJUC</v>
      </c>
      <c r="E7" s="51">
        <f>Planilha2!E7</f>
        <v>45600</v>
      </c>
      <c r="F7" t="str">
        <f>Planilha2!F7</f>
        <v>Tatiana de Araujo Santos</v>
      </c>
      <c r="G7" t="str">
        <f>Planilha2!G7</f>
        <v xml:space="preserve">JCL ENGENHARIA E CONSTRUÇÕES LTDA_x000D_
</v>
      </c>
      <c r="H7" t="str">
        <f>Planilha2!H7</f>
        <v>Concluída</v>
      </c>
      <c r="I7" s="53" t="str">
        <f>SUBSTITUTE(TRIM(MID(Planilha2!I7,SEARCH("&lt;b&gt;",Planilha2!I7,1)+3,200)),"&lt;/b&gt;&lt;/a&gt;","")</f>
        <v>Álbum</v>
      </c>
    </row>
    <row r="8" spans="1:9" x14ac:dyDescent="0.2">
      <c r="A8" s="53" t="str">
        <f>SUBSTITUTE(TRIM(MID(Planilha2!A8,SEARCH("&lt;b&gt;",Planilha2!A8,1)+3,200)),"&lt;/b&gt;&lt;/a&gt;","")</f>
        <v xml:space="preserve">	Reforma do 2º Batalhão da Polícia Militar_x000D_
</v>
      </c>
      <c r="B8" s="53" t="str">
        <f>Planilha2!B8</f>
        <v>Propriá/SE</v>
      </c>
      <c r="C8" s="53" t="str">
        <f>SUBSTITUTE(TRIM(MID(Planilha2!C8,SEARCH("&lt;b&gt;",Planilha2!C8,1)+3,200)),"&lt;/b&gt;&lt;/a&gt;","")</f>
        <v>TP 11/2024</v>
      </c>
      <c r="D8" t="str">
        <f>Planilha2!D8</f>
        <v>11/2024 – SSP</v>
      </c>
      <c r="E8" s="51">
        <f>Planilha2!E8</f>
        <v>45600</v>
      </c>
      <c r="F8" t="str">
        <f>Planilha2!F8</f>
        <v>Victor Louzada Porto</v>
      </c>
      <c r="G8" t="str">
        <f>Planilha2!G8</f>
        <v xml:space="preserve">ONT CONSTRUÇÃO LTDA_x000D_
</v>
      </c>
      <c r="H8" t="str">
        <f>Planilha2!H8</f>
        <v>Em Andamento</v>
      </c>
      <c r="I8" s="53" t="str">
        <f>SUBSTITUTE(TRIM(MID(Planilha2!I8,SEARCH("&lt;b&gt;",Planilha2!I8,1)+3,200)),"&lt;/b&gt;&lt;/a&gt;","")</f>
        <v>Álbum</v>
      </c>
    </row>
    <row r="9" spans="1:9" x14ac:dyDescent="0.2">
      <c r="A9" s="53" t="str">
        <f>SUBSTITUTE(TRIM(MID(Planilha2!A9,SEARCH("&lt;b&gt;",Planilha2!A9,1)+3,200)),"&lt;/b&gt;&lt;/a&gt;","")</f>
        <v xml:space="preserve">	Recuperação de Trecho do Muro de Contenção, Drenagem Pluvial e Demolição de Marquises ...</v>
      </c>
      <c r="B9" s="53" t="str">
        <f>Planilha2!B9</f>
        <v>Aracaju/SE</v>
      </c>
      <c r="C9" s="53" t="str">
        <f>SUBSTITUTE(TRIM(MID(Planilha2!C9,SEARCH("&lt;b&gt;",Planilha2!C9,1)+3,200)),"&lt;/b&gt;&lt;/a&gt;","")</f>
        <v>TP 10/2024</v>
      </c>
      <c r="D9" t="str">
        <f>Planilha2!D9</f>
        <v>01/2024 – HPM</v>
      </c>
      <c r="E9" s="51">
        <f>Planilha2!E9</f>
        <v>45550</v>
      </c>
      <c r="F9" t="str">
        <f>Planilha2!F9</f>
        <v>Wellington Elias Andrade</v>
      </c>
      <c r="G9" t="str">
        <f>Planilha2!G9</f>
        <v xml:space="preserve">PHC CONSTRUTORA LTDA_x000D_
</v>
      </c>
      <c r="H9" t="str">
        <f>Planilha2!H9</f>
        <v>Concluída</v>
      </c>
      <c r="I9" s="53" t="str">
        <f>SUBSTITUTE(TRIM(MID(Planilha2!I9,SEARCH("&lt;b&gt;",Planilha2!I9,1)+3,200)),"&lt;/b&gt;&lt;/a&gt;","")</f>
        <v>Álbum</v>
      </c>
    </row>
    <row r="10" spans="1:9" x14ac:dyDescent="0.2">
      <c r="A10" s="53" t="str">
        <f>SUBSTITUTE(TRIM(MID(Planilha2!A10,SEARCH("&lt;b&gt;",Planilha2!A10,1)+3,200)),"&lt;/b&gt;&lt;/a&gt;","")</f>
        <v xml:space="preserve">	Execução dos Serviços de Instalações de Combate á ...</v>
      </c>
      <c r="B10" s="53" t="str">
        <f>Planilha2!B10</f>
        <v>Aracaju/SE</v>
      </c>
      <c r="C10" s="53" t="str">
        <f>SUBSTITUTE(TRIM(MID(Planilha2!C10,SEARCH("&lt;b&gt;",Planilha2!C10,1)+3,200)),"&lt;/b&gt;&lt;/a&gt;","")</f>
        <v>TP 08/2024</v>
      </c>
      <c r="D10" t="str">
        <f>Planilha2!D10</f>
        <v>12/2024 – SEJUC</v>
      </c>
      <c r="E10" s="51">
        <f>Planilha2!E10</f>
        <v>45551</v>
      </c>
      <c r="F10" t="str">
        <f>Planilha2!F10</f>
        <v>Victor Louzada Porto</v>
      </c>
      <c r="G10" t="str">
        <f>Planilha2!G10</f>
        <v xml:space="preserve">ELIANA MARIA RAMOS LTDA_x000D_
</v>
      </c>
      <c r="H10" t="str">
        <f>Planilha2!H10</f>
        <v>Concluída</v>
      </c>
      <c r="I10" s="53" t="str">
        <f>SUBSTITUTE(TRIM(MID(Planilha2!I10,SEARCH("&lt;b&gt;",Planilha2!I10,1)+3,200)),"&lt;/b&gt;&lt;/a&gt;","")</f>
        <v>Álbum</v>
      </c>
    </row>
    <row r="11" spans="1:9" x14ac:dyDescent="0.2">
      <c r="A11" s="53" t="str">
        <f>SUBSTITUTE(TRIM(MID(Planilha2!A11,SEARCH("&lt;b&gt;",Planilha2!A11,1)+3,200)),"&lt;/b&gt;&lt;/a&gt;","")</f>
        <v xml:space="preserve">	Reforma de Adequação de Acessibilidade do Hospital da Polícia de Sergipe</v>
      </c>
      <c r="B11" s="53" t="str">
        <f>Planilha2!B11</f>
        <v>Aracaju/SE</v>
      </c>
      <c r="C11" s="53" t="str">
        <f>SUBSTITUTE(TRIM(MID(Planilha2!C11,SEARCH("&lt;b&gt;",Planilha2!C11,1)+3,200)),"&lt;/b&gt;&lt;/a&gt;","")</f>
        <v>TP 06/2024</v>
      </c>
      <c r="D11" t="str">
        <f>Planilha2!D11</f>
        <v>08/2024 – SSP</v>
      </c>
      <c r="E11" s="51">
        <f>Planilha2!E11</f>
        <v>45505</v>
      </c>
      <c r="F11" t="str">
        <f>Planilha2!F11</f>
        <v>Wellington Elias Andrade</v>
      </c>
      <c r="G11" t="str">
        <f>Planilha2!G11</f>
        <v xml:space="preserve">EDUARDO BARRETTO ENGENHARIA &amp; CONSTRUÇÕES LTDA_x000D_
</v>
      </c>
      <c r="H11" t="str">
        <f>Planilha2!H11</f>
        <v>Em Andamento</v>
      </c>
      <c r="I11" s="53" t="str">
        <f>SUBSTITUTE(TRIM(MID(Planilha2!I11,SEARCH("&lt;b&gt;",Planilha2!I11,1)+3,200)),"&lt;/b&gt;&lt;/a&gt;","")</f>
        <v>Álbum</v>
      </c>
    </row>
    <row r="12" spans="1:9" x14ac:dyDescent="0.2">
      <c r="A12" s="53" t="str">
        <f>SUBSTITUTE(TRIM(MID(Planilha2!A12,SEARCH("&lt;b&gt;",Planilha2!A12,1)+3,200)),"&lt;/b&gt;&lt;/a&gt;","")</f>
        <v xml:space="preserve">	Reforma da Sede do PROERD (Programa Educacional de Resistência às Drogas e a Violência)</v>
      </c>
      <c r="B12" s="53" t="str">
        <f>Planilha2!B12</f>
        <v>Aracaju/SE</v>
      </c>
      <c r="C12" s="53" t="str">
        <f>SUBSTITUTE(TRIM(MID(Planilha2!C12,SEARCH("&lt;b&gt;",Planilha2!C12,1)+3,200)),"&lt;/b&gt;&lt;/a&gt;","")</f>
        <v>TP 39/2023</v>
      </c>
      <c r="D12" t="str">
        <f>Planilha2!D12</f>
        <v>17/2024 - PMSE</v>
      </c>
      <c r="E12" s="51">
        <f>Planilha2!E12</f>
        <v>45453</v>
      </c>
      <c r="F12" t="str">
        <f>Planilha2!F12</f>
        <v>Victor Louzada Porto</v>
      </c>
      <c r="G12" t="str">
        <f>Planilha2!G12</f>
        <v xml:space="preserve">Class Empreendimentos e Serviços ltda_x000D_
</v>
      </c>
      <c r="H12" t="str">
        <f>Planilha2!H12</f>
        <v>Contrato Rescindido</v>
      </c>
      <c r="I12" s="53" t="str">
        <f>SUBSTITUTE(TRIM(MID(Planilha2!I12,SEARCH("&lt;b&gt;",Planilha2!I12,1)+3,200)),"&lt;/b&gt;&lt;/a&gt;","")</f>
        <v>Álbum</v>
      </c>
    </row>
    <row r="13" spans="1:9" x14ac:dyDescent="0.2">
      <c r="A13" s="53" t="str">
        <f>SUBSTITUTE(TRIM(MID(Planilha2!A13,SEARCH("&lt;b&gt;",Planilha2!A13,1)+3,200)),"&lt;/b&gt;&lt;/a&gt;","")</f>
        <v xml:space="preserve">	Reforma no Antigo Bloco da Lavanderia do COPEMCAN para Instalação das Salas de Videoconferência</v>
      </c>
      <c r="B13" s="53" t="str">
        <f>Planilha2!B13</f>
        <v>São Cristóvão/SE</v>
      </c>
      <c r="C13" s="53" t="str">
        <f>SUBSTITUTE(TRIM(MID(Planilha2!C13,SEARCH("&lt;b&gt;",Planilha2!C13,1)+3,200)),"&lt;/b&gt;&lt;/a&gt;","")</f>
        <v>TP 02/2024</v>
      </c>
      <c r="D13" t="str">
        <f>Planilha2!D13</f>
        <v>10/2024 - SEJUC</v>
      </c>
      <c r="E13" s="51">
        <f>Planilha2!E13</f>
        <v>45439</v>
      </c>
      <c r="F13" t="str">
        <f>Planilha2!F13</f>
        <v>Julio Cesar Menezes Fontes</v>
      </c>
      <c r="G13" t="str">
        <f>Planilha2!G13</f>
        <v xml:space="preserve">SOLLO EMPREENDIMENTOS LTDA_x000D_
</v>
      </c>
      <c r="H13" t="str">
        <f>Planilha2!H13</f>
        <v>Em Andamento</v>
      </c>
      <c r="I13" s="53" t="str">
        <f>SUBSTITUTE(TRIM(MID(Planilha2!I13,SEARCH("&lt;b&gt;",Planilha2!I13,1)+3,200)),"&lt;/b&gt;&lt;/a&gt;","")</f>
        <v xml:space="preserve">	Álbum</v>
      </c>
    </row>
    <row r="14" spans="1:9" x14ac:dyDescent="0.2">
      <c r="A14" s="53" t="str">
        <f>SUBSTITUTE(TRIM(MID(Planilha2!A14,SEARCH("&lt;b&gt;",Planilha2!A14,1)+3,200)),"&lt;/b&gt;&lt;/a&gt;","")</f>
        <v xml:space="preserve">	Reforma Geral no Palácio de Veraneio</v>
      </c>
      <c r="B14" s="53" t="str">
        <f>Planilha2!B14</f>
        <v>Aracaju/SE</v>
      </c>
      <c r="C14" s="53" t="str">
        <f>SUBSTITUTE(TRIM(MID(Planilha2!C14,SEARCH("&lt;b&gt;",Planilha2!C14,1)+3,200)),"&lt;/b&gt;&lt;/a&gt;","")</f>
        <v>TP 41/2023</v>
      </c>
      <c r="D14" t="str">
        <f>Planilha2!D14</f>
        <v>05/2024 - SECC</v>
      </c>
      <c r="E14" s="51">
        <f>Planilha2!E14</f>
        <v>45404</v>
      </c>
      <c r="F14" t="str">
        <f>Planilha2!F14</f>
        <v>Wellington Elias Andrade</v>
      </c>
      <c r="G14" t="str">
        <f>Planilha2!G14</f>
        <v xml:space="preserve">HJS - PERFURACAO DE POCOS, CONSTRUCAO, SERVICOS_x000D_
</v>
      </c>
      <c r="H14" t="str">
        <f>Planilha2!H14</f>
        <v>Em Andamento</v>
      </c>
      <c r="I14" s="53" t="str">
        <f>SUBSTITUTE(TRIM(MID(Planilha2!I14,SEARCH("&lt;b&gt;",Planilha2!I14,1)+3,200)),"&lt;/b&gt;&lt;/a&gt;","")</f>
        <v xml:space="preserve">	Álbum</v>
      </c>
    </row>
    <row r="15" spans="1:9" x14ac:dyDescent="0.2">
      <c r="A15" s="53" t="str">
        <f>SUBSTITUTE(TRIM(MID(Planilha2!A15,SEARCH("&lt;b&gt;",Planilha2!A15,1)+3,200)),"&lt;/b&gt;&lt;/a&gt;","")</f>
        <v>Conclusão das Obras na Unidade Básica de Saúde e da Casa de Lixo no Cadeião de Nª Sª do Socorro/SE</v>
      </c>
      <c r="B15" s="53" t="str">
        <f>Planilha2!B15</f>
        <v>Nossa Senhora do Socorro/SE</v>
      </c>
      <c r="C15" s="53" t="str">
        <f>SUBSTITUTE(TRIM(MID(Planilha2!C15,SEARCH("&lt;b&gt;",Planilha2!C15,1)+3,200)),"&lt;/b&gt;&lt;/a&gt;","")</f>
        <v>TP 38/2023</v>
      </c>
      <c r="D15" t="str">
        <f>Planilha2!D15</f>
        <v>07/2024 - SEJUC</v>
      </c>
      <c r="E15" s="51">
        <f>Planilha2!E15</f>
        <v>45397</v>
      </c>
      <c r="F15" t="str">
        <f>Planilha2!F15</f>
        <v>Tatiana de Araujo Santos</v>
      </c>
      <c r="G15" t="str">
        <f>Planilha2!G15</f>
        <v>JCL ENGENHARIA E CONSTRUÇÕES LTDA</v>
      </c>
      <c r="H15" t="str">
        <f>Planilha2!H15</f>
        <v>Concluída</v>
      </c>
      <c r="I15" s="53" t="str">
        <f>SUBSTITUTE(TRIM(MID(Planilha2!I15,SEARCH("&lt;b&gt;",Planilha2!I15,1)+3,200)),"&lt;/b&gt;&lt;/a&gt;","")</f>
        <v>Álbum</v>
      </c>
    </row>
    <row r="16" spans="1:9" x14ac:dyDescent="0.2">
      <c r="A16" s="53" t="str">
        <f>SUBSTITUTE(TRIM(MID(Planilha2!A16,SEARCH("&lt;b&gt;",Planilha2!A16,1)+3,200)),"&lt;/b&gt;&lt;/a&gt;","")</f>
        <v>Serviço/Obra de Implantação da Estação Compacta de Tratamento do Presídio Feminino – PREFEM</v>
      </c>
      <c r="B16" s="53" t="str">
        <f>Planilha2!B16</f>
        <v>Nossa Senhora do Socorro/SE</v>
      </c>
      <c r="C16" s="53" t="str">
        <f>SUBSTITUTE(TRIM(MID(Planilha2!C16,SEARCH("&lt;b&gt;",Planilha2!C16,1)+3,200)),"&lt;/b&gt;&lt;/a&gt;","")</f>
        <v>TP 31/2023</v>
      </c>
      <c r="D16" t="str">
        <f>Planilha2!D16</f>
        <v>05/2024 - SEJUC</v>
      </c>
      <c r="E16" s="51">
        <f>Planilha2!E16</f>
        <v>45397</v>
      </c>
      <c r="F16" t="str">
        <f>Planilha2!F16</f>
        <v>Tatiana de Araujo Santos</v>
      </c>
      <c r="G16" t="str">
        <f>Planilha2!G16</f>
        <v>KS SILVA LTDA</v>
      </c>
      <c r="H16" t="str">
        <f>Planilha2!H16</f>
        <v>Contrato Rescindido</v>
      </c>
      <c r="I16" s="53" t="str">
        <f>SUBSTITUTE(TRIM(MID(Planilha2!I16,SEARCH("&lt;b&gt;",Planilha2!I16,1)+3,200)),"&lt;/b&gt;&lt;/a&gt;","")</f>
        <v>Álbum</v>
      </c>
    </row>
    <row r="17" spans="1:9" x14ac:dyDescent="0.2">
      <c r="A17" s="53" t="str">
        <f>SUBSTITUTE(TRIM(MID(Planilha2!A17,SEARCH("&lt;b&gt;",Planilha2!A17,1)+3,200)),"&lt;/b&gt;&lt;/a&gt;","")</f>
        <v>Reforma e Ampliação da 4ª Delegacia Metropolitana</v>
      </c>
      <c r="B17" s="53" t="str">
        <f>Planilha2!B17</f>
        <v>Aracaju/SE</v>
      </c>
      <c r="C17" s="53" t="str">
        <f>SUBSTITUTE(TRIM(MID(Planilha2!C17,SEARCH("&lt;b&gt;",Planilha2!C17,1)+3,200)),"&lt;/b&gt;&lt;/a&gt;","")</f>
        <v>TP 18/2023</v>
      </c>
      <c r="D17" t="str">
        <f>Planilha2!D17</f>
        <v>04/2024 - SSP</v>
      </c>
      <c r="E17" s="51">
        <f>Planilha2!E17</f>
        <v>45383</v>
      </c>
      <c r="F17" t="str">
        <f>Planilha2!F17</f>
        <v>Elide Texeira Silveira</v>
      </c>
      <c r="G17" t="str">
        <f>Planilha2!G17</f>
        <v>HN Construções e Serviços Eireli-ME</v>
      </c>
      <c r="H17" t="str">
        <f>Planilha2!H17</f>
        <v>Concluída</v>
      </c>
      <c r="I17" s="53" t="str">
        <f>SUBSTITUTE(TRIM(MID(Planilha2!I17,SEARCH("&lt;b&gt;",Planilha2!I17,1)+3,200)),"&lt;/b&gt;&lt;/a&gt;","")</f>
        <v>Álbum</v>
      </c>
    </row>
    <row r="18" spans="1:9" x14ac:dyDescent="0.2">
      <c r="A18" s="53" t="str">
        <f>SUBSTITUTE(TRIM(MID(Planilha2!A18,SEARCH("&lt;b&gt;",Planilha2!A18,1)+3,200)),"&lt;/b&gt;&lt;/a&gt;","")</f>
        <v>Recuperação Estrutural e Impermeabilização das Lajes da Unidade de Custódia Psiquiátrica – UCP</v>
      </c>
      <c r="B18" s="53" t="str">
        <f>Planilha2!B18</f>
        <v>Aracaju/SE</v>
      </c>
      <c r="C18" s="53" t="str">
        <f>SUBSTITUTE(TRIM(MID(Planilha2!C18,SEARCH("&lt;b&gt;",Planilha2!C18,1)+3,200)),"&lt;/b&gt;&lt;/a&gt;","")</f>
        <v>TP 13/2023</v>
      </c>
      <c r="D18" t="str">
        <f>Planilha2!D18</f>
        <v>13/2023 - SEJUC</v>
      </c>
      <c r="E18" s="51">
        <f>Planilha2!E18</f>
        <v>45390</v>
      </c>
      <c r="F18" t="str">
        <f>Planilha2!F18</f>
        <v>Victor Louzada Porto</v>
      </c>
      <c r="G18" t="str">
        <f>Planilha2!G18</f>
        <v>Class Empreendimentos e Serviços ltda</v>
      </c>
      <c r="H18" t="str">
        <f>Planilha2!H18</f>
        <v>Contrato Rescindido</v>
      </c>
      <c r="I18" s="53" t="str">
        <f>SUBSTITUTE(TRIM(MID(Planilha2!I18,SEARCH("&lt;b&gt;",Planilha2!I18,1)+3,200)),"&lt;/b&gt;&lt;/a&gt;","")</f>
        <v>Álbum</v>
      </c>
    </row>
    <row r="19" spans="1:9" x14ac:dyDescent="0.2">
      <c r="A19" s="53" t="str">
        <f>SUBSTITUTE(TRIM(MID(Planilha2!A19,SEARCH("&lt;b&gt;",Planilha2!A19,1)+3,200)),"&lt;/b&gt;&lt;/a&gt;","")</f>
        <v>Obra de Reforma do Reservatório Inferior do COPEMCAN, Incluindo a Instalação de Reservatórios Apoiados</v>
      </c>
      <c r="B19" s="53" t="str">
        <f>Planilha2!B19</f>
        <v>São Cristóvão/SE</v>
      </c>
      <c r="C19" s="53" t="str">
        <f>SUBSTITUTE(TRIM(MID(Planilha2!C19,SEARCH("&lt;b&gt;",Planilha2!C19,1)+3,200)),"&lt;/b&gt;&lt;/a&gt;","")</f>
        <v>TP 01/2024</v>
      </c>
      <c r="D19" t="str">
        <f>Planilha2!D19</f>
        <v>04/2024 - SEJUC</v>
      </c>
      <c r="E19" s="51">
        <f>Planilha2!E19</f>
        <v>45383</v>
      </c>
      <c r="F19" t="str">
        <f>Planilha2!F19</f>
        <v>Julio Cesar Menezes Fontes</v>
      </c>
      <c r="G19" t="str">
        <f>Planilha2!G19</f>
        <v>SOLLO EMPREENDIMENTOS LTDA</v>
      </c>
      <c r="H19" t="str">
        <f>Planilha2!H19</f>
        <v>Em Andamento</v>
      </c>
      <c r="I19" s="53" t="str">
        <f>SUBSTITUTE(TRIM(MID(Planilha2!I19,SEARCH("&lt;b&gt;",Planilha2!I19,1)+3,200)),"&lt;/b&gt;&lt;/a&gt;","")</f>
        <v>Álbum</v>
      </c>
    </row>
    <row r="20" spans="1:9" x14ac:dyDescent="0.2">
      <c r="A20" s="53" t="str">
        <f>SUBSTITUTE(TRIM(MID(Planilha2!A20,SEARCH("&lt;b&gt;",Planilha2!A20,1)+3,200)),"&lt;/b&gt;&lt;/a&gt;","")</f>
        <v>Contratação Emergencial de Emp. Especializada p/ Realização de Obras Emergenciais de Reforma dos Telhados dos Pavilhões 01, 03, 04 e 05, de ...</v>
      </c>
      <c r="B20" s="53" t="str">
        <f>Planilha2!B20</f>
        <v>São Cristóvão/SE</v>
      </c>
      <c r="C20" s="53" t="str">
        <f>SUBSTITUTE(TRIM(MID(Planilha2!C20,SEARCH("&lt;b&gt;",Planilha2!C20,1)+3,200)),"&lt;/b&gt;&lt;/a&gt;","")</f>
        <v>DL 84/2024</v>
      </c>
      <c r="D20" t="str">
        <f>Planilha2!D20</f>
        <v>09/2024 - SEJUC</v>
      </c>
      <c r="E20" s="51">
        <f>Planilha2!E20</f>
        <v>45397</v>
      </c>
      <c r="F20" t="str">
        <f>Planilha2!F20</f>
        <v>Julio Cesar Menezes Fontes</v>
      </c>
      <c r="G20" t="str">
        <f>Planilha2!G20</f>
        <v>CONSTRUÇÕES ARACAJU LTDA</v>
      </c>
      <c r="H20" t="str">
        <f>Planilha2!H20</f>
        <v>Concluída</v>
      </c>
      <c r="I20" s="53" t="str">
        <f>SUBSTITUTE(TRIM(MID(Planilha2!I20,SEARCH("&lt;b&gt;",Planilha2!I20,1)+3,200)),"&lt;/b&gt;&lt;/a&gt;","")</f>
        <v>Álbum</v>
      </c>
    </row>
    <row r="21" spans="1:9" x14ac:dyDescent="0.2">
      <c r="A21" s="53" t="str">
        <f>SUBSTITUTE(TRIM(MID(Planilha2!A21,SEARCH("&lt;b&gt;",Planilha2!A21,1)+3,200)),"&lt;/b&gt;&lt;/a&gt;","")</f>
        <v>Reforma e Ampliação do 3º Batalhão da Polícia Militar de Sergipe</v>
      </c>
      <c r="B21" s="53" t="str">
        <f>Planilha2!B21</f>
        <v>Itabaiana/SE</v>
      </c>
      <c r="C21" s="53" t="str">
        <f>SUBSTITUTE(TRIM(MID(Planilha2!C21,SEARCH("&lt;b&gt;",Planilha2!C21,1)+3,200)),"&lt;/b&gt;&lt;/a&gt;","")</f>
        <v>CC 10/2023</v>
      </c>
      <c r="D21" t="str">
        <f>Planilha2!D21</f>
        <v>16/2024 - PMSE</v>
      </c>
      <c r="E21" s="51">
        <f>Planilha2!E21</f>
        <v>45397</v>
      </c>
      <c r="F21" t="str">
        <f>Planilha2!F21</f>
        <v>José Italo Porto Siqueira</v>
      </c>
      <c r="G21" t="str">
        <f>Planilha2!G21</f>
        <v>AG ENGENHARIA LTDA</v>
      </c>
      <c r="H21" t="str">
        <f>Planilha2!H21</f>
        <v>Em Andamento</v>
      </c>
      <c r="I21" s="53" t="str">
        <f>SUBSTITUTE(TRIM(MID(Planilha2!I21,SEARCH("&lt;b&gt;",Planilha2!I21,1)+3,200)),"&lt;/b&gt;&lt;/a&gt;","")</f>
        <v>Álbum</v>
      </c>
    </row>
    <row r="22" spans="1:9" x14ac:dyDescent="0.2">
      <c r="A22" s="53" t="str">
        <f>SUBSTITUTE(TRIM(MID(Planilha2!A22,SEARCH("&lt;b&gt;",Planilha2!A22,1)+3,200)),"&lt;/b&gt;&lt;/a&gt;","")</f>
        <v>Modernização do Sistema Elétrico do COPEMCAN</v>
      </c>
      <c r="B22" s="53" t="str">
        <f>Planilha2!B22</f>
        <v>São Cristóvão/SE</v>
      </c>
      <c r="C22" s="53" t="str">
        <f>SUBSTITUTE(TRIM(MID(Planilha2!C22,SEARCH("&lt;b&gt;",Planilha2!C22,1)+3,200)),"&lt;/b&gt;&lt;/a&gt;","")</f>
        <v>CC 08/2023</v>
      </c>
      <c r="D22" t="str">
        <f>Planilha2!D22</f>
        <v>06/2024 - SEJUC</v>
      </c>
      <c r="E22" s="51">
        <f>Planilha2!E22</f>
        <v>45397</v>
      </c>
      <c r="F22" t="str">
        <f>Planilha2!F22</f>
        <v>Everton da Costa Félix Junior</v>
      </c>
      <c r="G22" t="str">
        <f>Planilha2!G22</f>
        <v>VIA RETA ENGENHARIA LTDA</v>
      </c>
      <c r="H22" t="str">
        <f>Planilha2!H22</f>
        <v>Em Andamento</v>
      </c>
      <c r="I22" s="53" t="str">
        <f>SUBSTITUTE(TRIM(MID(Planilha2!I22,SEARCH("&lt;b&gt;",Planilha2!I22,1)+3,200)),"&lt;/b&gt;&lt;/a&gt;","")</f>
        <v>Álbum</v>
      </c>
    </row>
    <row r="23" spans="1:9" x14ac:dyDescent="0.2">
      <c r="A23" s="53" t="str">
        <f>SUBSTITUTE(TRIM(MID(Planilha2!A23,SEARCH("&lt;b&gt;",Planilha2!A23,1)+3,200)),"&lt;/b&gt;&lt;/a&gt;","")</f>
        <v>Reforma e Ampliação do Quartel do Comando Geral da Polícia Militar do Estado de Sergipe – QCG</v>
      </c>
      <c r="B23" s="53" t="str">
        <f>Planilha2!B23</f>
        <v>Aracaju/SE</v>
      </c>
      <c r="C23" s="53" t="str">
        <f>SUBSTITUTE(TRIM(MID(Planilha2!C23,SEARCH("&lt;b&gt;",Planilha2!C23,1)+3,200)),"&lt;/b&gt;&lt;/a&gt;","")</f>
        <v>CC 06/2023</v>
      </c>
      <c r="D23" t="str">
        <f>Planilha2!D23</f>
        <v>01/2024 - SSP (Rescindido)            05/2025 - SSP</v>
      </c>
      <c r="E23" s="51">
        <f>Planilha2!E23</f>
        <v>45397</v>
      </c>
      <c r="F23" t="str">
        <f>Planilha2!F23</f>
        <v>José Silva Souza</v>
      </c>
      <c r="G23" t="str">
        <f>Planilha2!G23</f>
        <v>CAOL - CARVALHO OLIVEIRA CONSTRUÇÕES E LOCAÇÕES LTDA</v>
      </c>
      <c r="H23" t="str">
        <f>Planilha2!H23</f>
        <v>Em Andamento</v>
      </c>
      <c r="I23" s="53" t="str">
        <f>SUBSTITUTE(TRIM(MID(Planilha2!I23,SEARCH("&lt;b&gt;",Planilha2!I23,1)+3,200)),"&lt;/b&gt;&lt;/a&gt;","")</f>
        <v>Álbum</v>
      </c>
    </row>
    <row r="24" spans="1:9" x14ac:dyDescent="0.2">
      <c r="A24" s="53" t="str">
        <f>SUBSTITUTE(TRIM(MID(Planilha2!A24,SEARCH("&lt;b&gt;",Planilha2!A24,1)+3,200)),"&lt;/b&gt;&lt;/a&gt;","")</f>
        <v>Complementação do Sistema de Tratamento de Esgoto do Presídio Regional Juiz Manoel Barbosa de Souza – PREMABAS</v>
      </c>
      <c r="B24" s="53" t="str">
        <f>Planilha2!B24</f>
        <v>Tobias Barreto/SE</v>
      </c>
      <c r="C24" s="53" t="str">
        <f>SUBSTITUTE(TRIM(MID(Planilha2!C24,SEARCH("&lt;b&gt;",Planilha2!C24,1)+3,200)),"&lt;/b&gt;&lt;/a&gt;","")</f>
        <v>TP 30/2023</v>
      </c>
      <c r="D24" t="str">
        <f>Planilha2!D24</f>
        <v>03/2024 – SEJUC</v>
      </c>
      <c r="E24" s="51">
        <f>Planilha2!E24</f>
        <v>45362</v>
      </c>
      <c r="F24" t="str">
        <f>Planilha2!F24</f>
        <v>Bruno de Jesus Machado</v>
      </c>
      <c r="G24" t="str">
        <f>Planilha2!G24</f>
        <v>KS SILVA LTDA</v>
      </c>
      <c r="H24" t="str">
        <f>Planilha2!H24</f>
        <v>Concluída</v>
      </c>
      <c r="I24" s="53" t="str">
        <f>SUBSTITUTE(TRIM(MID(Planilha2!I24,SEARCH("&lt;b&gt;",Planilha2!I24,1)+3,200)),"&lt;/b&gt;&lt;/a&gt;","")</f>
        <v>Álbum</v>
      </c>
    </row>
    <row r="25" spans="1:9" x14ac:dyDescent="0.2">
      <c r="A25" s="53" t="str">
        <f>SUBSTITUTE(TRIM(MID(Planilha2!A25,SEARCH("&lt;b&gt;",Planilha2!A25,1)+3,200)),"&lt;/b&gt;&lt;/a&gt;","")</f>
        <v>Serviços de Instalações de Combate a Incêndio Pânico, SPDA e GLP no Presídio Regional Luiz Manoel Barbosa de Souza – PREMABAS</v>
      </c>
      <c r="B25" s="53" t="str">
        <f>Planilha2!B25</f>
        <v>Tobias Barreto/SE</v>
      </c>
      <c r="C25" s="53" t="str">
        <f>SUBSTITUTE(TRIM(MID(Planilha2!C25,SEARCH("&lt;b&gt;",Planilha2!C25,1)+3,200)),"&lt;/b&gt;&lt;/a&gt;","")</f>
        <v>TP 21/2023</v>
      </c>
      <c r="D25" t="str">
        <f>Planilha2!D25</f>
        <v>02/2024 – SEJUC</v>
      </c>
      <c r="E25" s="51">
        <f>Planilha2!E25</f>
        <v>45362</v>
      </c>
      <c r="F25" t="str">
        <f>Planilha2!F25</f>
        <v>Bruno de Jesus Machado</v>
      </c>
      <c r="G25" t="str">
        <f>Planilha2!G25</f>
        <v>LORENA ENGENHARIA E CONSTRUCOES LTDA</v>
      </c>
      <c r="H25" t="str">
        <f>Planilha2!H25</f>
        <v>Contrato Rescindido</v>
      </c>
      <c r="I25" s="53" t="str">
        <f>SUBSTITUTE(TRIM(MID(Planilha2!I25,SEARCH("&lt;b&gt;",Planilha2!I25,1)+3,200)),"&lt;/b&gt;&lt;/a&gt;","")</f>
        <v>Álbum</v>
      </c>
    </row>
    <row r="26" spans="1:9" x14ac:dyDescent="0.2">
      <c r="A26" s="53" t="str">
        <f>SUBSTITUTE(TRIM(MID(Planilha2!A26,SEARCH("&lt;b&gt;",Planilha2!A26,1)+3,200)),"&lt;/b&gt;&lt;/a&gt;","")</f>
        <v>Execução dos serviços de instalações de combate a incêndio e pânico e GLP no Presídio Feminino – PREFEM</v>
      </c>
      <c r="B26" s="53" t="str">
        <f>Planilha2!B26</f>
        <v>Nossa Senhora do Socorro/SE</v>
      </c>
      <c r="C26" s="53" t="str">
        <f>SUBSTITUTE(TRIM(MID(Planilha2!C26,SEARCH("&lt;b&gt;",Planilha2!C26,1)+3,200)),"&lt;/b&gt;&lt;/a&gt;","")</f>
        <v>TP 06/2023</v>
      </c>
      <c r="D26" t="str">
        <f>Planilha2!D26</f>
        <v>16/2023 - SEJUC</v>
      </c>
      <c r="E26" s="51">
        <f>Planilha2!E26</f>
        <v>45334</v>
      </c>
      <c r="F26" t="str">
        <f>Planilha2!F26</f>
        <v>Wellington Elias Andrade</v>
      </c>
      <c r="G26" t="str">
        <f>Planilha2!G26</f>
        <v>JSR - CONSTRUÇÕES, PROJETOS E CONSULTORIA - LTDA</v>
      </c>
      <c r="H26" t="str">
        <f>Planilha2!H26</f>
        <v>Contrato Rescindido</v>
      </c>
      <c r="I26" s="53" t="str">
        <f>SUBSTITUTE(TRIM(MID(Planilha2!I26,SEARCH("&lt;b&gt;",Planilha2!I26,1)+3,200)),"&lt;/b&gt;&lt;/a&gt;","")</f>
        <v>Álbum</v>
      </c>
    </row>
    <row r="27" spans="1:9" x14ac:dyDescent="0.2">
      <c r="A27" s="53" t="str">
        <f>SUBSTITUTE(TRIM(MID(Planilha2!A27,SEARCH("&lt;b&gt;",Planilha2!A27,1)+3,200)),"&lt;/b&gt;&lt;/a&gt;","")</f>
        <v>Reforma do Presídio Militar de Sergipe (PRESMIL)</v>
      </c>
      <c r="B27" s="53" t="str">
        <f>Planilha2!B27</f>
        <v>Aracaju/SE</v>
      </c>
      <c r="C27" s="53" t="str">
        <f>SUBSTITUTE(TRIM(MID(Planilha2!C27,SEARCH("&lt;b&gt;",Planilha2!C27,1)+3,200)),"&lt;/b&gt;&lt;/a&gt;","")</f>
        <v>CC 03/2023</v>
      </c>
      <c r="D27" t="str">
        <f>Planilha2!D27</f>
        <v>05/2024 – SSP</v>
      </c>
      <c r="E27" s="51">
        <f>Planilha2!E27</f>
        <v>45355</v>
      </c>
      <c r="F27" t="str">
        <f>Planilha2!F27</f>
        <v>Denise Brayner da Silva</v>
      </c>
      <c r="G27" t="str">
        <f>Planilha2!G27</f>
        <v>LDVL CONSTRUÇÕES SUSTENTÁVEIS LTDA</v>
      </c>
      <c r="H27" t="str">
        <f>Planilha2!H27</f>
        <v>Em Andamento</v>
      </c>
      <c r="I27" s="53" t="str">
        <f>SUBSTITUTE(TRIM(MID(Planilha2!I27,SEARCH("&lt;b&gt;",Planilha2!I27,1)+3,200)),"&lt;/b&gt;&lt;/a&gt;","")</f>
        <v>Álbum</v>
      </c>
    </row>
    <row r="28" spans="1:9" x14ac:dyDescent="0.2">
      <c r="A28" s="53" t="str">
        <f>SUBSTITUTE(TRIM(MID(Planilha2!A28,SEARCH("&lt;b&gt;",Planilha2!A28,1)+3,200)),"&lt;/b&gt;&lt;/a&gt;","")</f>
        <v>Execução dos Serviços de Iunstalações de Combate a Incêndio e GLP no Presídio Regional Senador Leite Neto – PRESLEN</v>
      </c>
      <c r="B28" s="53" t="str">
        <f>Planilha2!B28</f>
        <v>Nª Sª da Glória/SE</v>
      </c>
      <c r="C28" s="53" t="str">
        <f>SUBSTITUTE(TRIM(MID(Planilha2!C28,SEARCH("&lt;b&gt;",Planilha2!C28,1)+3,200)),"&lt;/b&gt;&lt;/a&gt;","")</f>
        <v>TP 23/2023</v>
      </c>
      <c r="D28" t="str">
        <f>Planilha2!D28</f>
        <v>17/2023 – SEJUC</v>
      </c>
      <c r="E28" s="51">
        <f>Planilha2!E28</f>
        <v>45294</v>
      </c>
      <c r="F28" t="str">
        <f>Planilha2!F28</f>
        <v>Bruno de Jesus Machado</v>
      </c>
      <c r="G28" t="str">
        <f>Planilha2!G28</f>
        <v>KS SILVA LTDA - ME</v>
      </c>
      <c r="H28" t="str">
        <f>Planilha2!H28</f>
        <v>Concluída</v>
      </c>
      <c r="I28" s="53" t="str">
        <f>SUBSTITUTE(TRIM(MID(Planilha2!I28,SEARCH("&lt;b&gt;",Planilha2!I28,1)+3,200)),"&lt;/b&gt;&lt;/a&gt;","")</f>
        <v>Álbum</v>
      </c>
    </row>
    <row r="29" spans="1:9" x14ac:dyDescent="0.2">
      <c r="A29" s="53" t="str">
        <f>SUBSTITUTE(TRIM(MID(Planilha2!A29,SEARCH("&lt;b&gt;",Planilha2!A29,1)+3,200)),"&lt;/b&gt;&lt;/a&gt;","")</f>
        <v>Reforma e Ampliação do Centro Integrado de Operações em Segurança Pública – CIOSP, p/ implantação de Centro Integrado de Comando de Controle Gov. Marcelo Déda – CICC</v>
      </c>
      <c r="B29" s="53" t="str">
        <f>Planilha2!B29</f>
        <v>Aracaju/SE</v>
      </c>
      <c r="C29" s="53" t="str">
        <f>SUBSTITUTE(TRIM(MID(Planilha2!C29,SEARCH("&lt;b&gt;",Planilha2!C29,1)+3,200)),"&lt;/b&gt;&lt;/a&gt;","")</f>
        <v>TP 29/2023</v>
      </c>
      <c r="D29" t="str">
        <f>Planilha2!D29</f>
        <v>15/2023 - SSP</v>
      </c>
      <c r="E29" s="51">
        <f>Planilha2!E29</f>
        <v>45271</v>
      </c>
      <c r="F29" t="str">
        <f>Planilha2!F29</f>
        <v>José Silva Souza</v>
      </c>
      <c r="G29" t="str">
        <f>Planilha2!G29</f>
        <v>CONSTRUTORA SOL E EMPREENDIMENTOS LTDA</v>
      </c>
      <c r="H29" t="str">
        <f>Planilha2!H29</f>
        <v>Concluída</v>
      </c>
      <c r="I29" s="53" t="str">
        <f>SUBSTITUTE(TRIM(MID(Planilha2!I29,SEARCH("&lt;b&gt;",Planilha2!I29,1)+3,200)),"&lt;/b&gt;&lt;/a&gt;","")</f>
        <v>Álbum</v>
      </c>
    </row>
    <row r="30" spans="1:9" x14ac:dyDescent="0.2">
      <c r="A30" s="53" t="str">
        <f>SUBSTITUTE(TRIM(MID(Planilha2!A30,SEARCH("&lt;b&gt;",Planilha2!A30,1)+3,200)),"&lt;/b&gt;&lt;/a&gt;","")</f>
        <v>Construção do Centro Integrado de Referência em Atenção a Saúde do Trabalhador – CIRAST da SSP</v>
      </c>
      <c r="B30" s="53" t="str">
        <f>Planilha2!B30</f>
        <v>Aracaju/SE</v>
      </c>
      <c r="C30" s="53" t="str">
        <f>SUBSTITUTE(TRIM(MID(Planilha2!C30,SEARCH("&lt;b&gt;",Planilha2!C30,1)+3,200)),"&lt;/b&gt;&lt;/a&gt;","")</f>
        <v>TP 26/2023</v>
      </c>
      <c r="D30" t="str">
        <f>Planilha2!D30</f>
        <v>11/2023 - SSP</v>
      </c>
      <c r="E30" s="51">
        <f>Planilha2!E30</f>
        <v>45264</v>
      </c>
      <c r="F30" t="str">
        <f>Planilha2!F30</f>
        <v>Marilu Guimarães Campos</v>
      </c>
      <c r="G30" t="str">
        <f>Planilha2!G30</f>
        <v>UNIVERSO SERVIÇOS TERCEIRIZADOS LTDA-ME</v>
      </c>
      <c r="H30" t="str">
        <f>Planilha2!H30</f>
        <v>Em Andamento</v>
      </c>
      <c r="I30" s="53" t="str">
        <f>SUBSTITUTE(TRIM(MID(Planilha2!I30,SEARCH("&lt;b&gt;",Planilha2!I30,1)+3,200)),"&lt;/b&gt;&lt;/a&gt;","")</f>
        <v>Álbum</v>
      </c>
    </row>
    <row r="31" spans="1:9" x14ac:dyDescent="0.2">
      <c r="A31" s="53" t="str">
        <f>SUBSTITUTE(TRIM(MID(Planilha2!A31,SEARCH("&lt;b&gt;",Planilha2!A31,1)+3,200)),"&lt;/b&gt;&lt;/a&gt;","")</f>
        <v>Recuperação da Tesoura de Madeira/Cobertura e Restauração da Sala de Jantar no Palácio Museu Olímpio Campos – PMOC</v>
      </c>
      <c r="B31" s="53" t="str">
        <f>Planilha2!B31</f>
        <v>Aracaju/SE</v>
      </c>
      <c r="C31" s="53" t="str">
        <f>SUBSTITUTE(TRIM(MID(Planilha2!C31,SEARCH("&lt;b&gt;",Planilha2!C31,1)+3,200)),"&lt;/b&gt;&lt;/a&gt;","")</f>
        <v>TP 24/2023</v>
      </c>
      <c r="D31" t="str">
        <f>Planilha2!D31</f>
        <v>38/2023 - SECC</v>
      </c>
      <c r="E31" s="51">
        <f>Planilha2!E31</f>
        <v>45261</v>
      </c>
      <c r="F31" t="str">
        <f>Planilha2!F31</f>
        <v>Marilu Guimarães Campos</v>
      </c>
      <c r="G31" t="str">
        <f>Planilha2!G31</f>
        <v>JSR - CONSTRUÇÕES, PROJETOS E CONSULTORIA - LTDA</v>
      </c>
      <c r="H31" t="str">
        <f>Planilha2!H31</f>
        <v>Contrato Rescindido</v>
      </c>
      <c r="I31" s="53" t="str">
        <f>SUBSTITUTE(TRIM(MID(Planilha2!I31,SEARCH("&lt;b&gt;",Planilha2!I31,1)+3,200)),"&lt;/b&gt;&lt;/a&gt;","")</f>
        <v>Álbum</v>
      </c>
    </row>
    <row r="32" spans="1:9" x14ac:dyDescent="0.2">
      <c r="A32" s="53" t="str">
        <f>SUBSTITUTE(TRIM(MID(Planilha2!A32,SEARCH("&lt;b&gt;",Planilha2!A32,1)+3,200)),"&lt;/b&gt;&lt;/a&gt;","")</f>
        <v>Fechamento dos Solários do COMPAJAF com Muro, Tela e Guarita</v>
      </c>
      <c r="B32" s="53" t="str">
        <f>Planilha2!B32</f>
        <v>Aracaju/SE</v>
      </c>
      <c r="C32" s="53" t="str">
        <f>SUBSTITUTE(TRIM(MID(Planilha2!C32,SEARCH("&lt;b&gt;",Planilha2!C32,1)+3,200)),"&lt;/b&gt;&lt;/a&gt;","")</f>
        <v>TP 20/2023</v>
      </c>
      <c r="D32" t="str">
        <f>Planilha2!D32</f>
        <v>18/2023 - SEJUC</v>
      </c>
      <c r="E32" s="51">
        <f>Planilha2!E32</f>
        <v>45264</v>
      </c>
      <c r="F32" t="str">
        <f>Planilha2!F32</f>
        <v>Victor Louzada Porto</v>
      </c>
      <c r="G32" t="str">
        <f>Planilha2!G32</f>
        <v>EDUARDO BARRETTO ENGENHARIA &amp; CONSTRUÇÕES LTDA</v>
      </c>
      <c r="H32" t="str">
        <f>Planilha2!H32</f>
        <v>Concluída</v>
      </c>
      <c r="I32" s="53" t="str">
        <f>SUBSTITUTE(TRIM(MID(Planilha2!I32,SEARCH("&lt;b&gt;",Planilha2!I32,1)+3,200)),"&lt;/b&gt;&lt;/a&gt;","")</f>
        <v>Álbum</v>
      </c>
    </row>
    <row r="33" spans="1:9" x14ac:dyDescent="0.2">
      <c r="A33" s="53" t="str">
        <f>SUBSTITUTE(TRIM(MID(Planilha2!A33,SEARCH("&lt;b&gt;",Planilha2!A33,1)+3,200)),"&lt;/b&gt;&lt;/a&gt;","")</f>
        <v>Reforma e Ampliação da Delegacia de Polícia Civil – Central de Flagrantes</v>
      </c>
      <c r="B33" s="53" t="str">
        <f>Planilha2!B33</f>
        <v>Aracaju/SE</v>
      </c>
      <c r="C33" s="53" t="str">
        <f>SUBSTITUTE(TRIM(MID(Planilha2!C33,SEARCH("&lt;b&gt;",Planilha2!C33,1)+3,200)),"&lt;/b&gt;&lt;/a&gt;","")</f>
        <v>TP 19/2023</v>
      </c>
      <c r="D33" t="str">
        <f>Planilha2!D33</f>
        <v>09/2023 - SSP</v>
      </c>
      <c r="E33" s="51">
        <f>Planilha2!E33</f>
        <v>45264</v>
      </c>
      <c r="F33" t="str">
        <f>Planilha2!F33</f>
        <v>Elide Texeira Silveira</v>
      </c>
      <c r="G33" t="str">
        <f>Planilha2!G33</f>
        <v>HN CONSTRUÇÃO E SERVIÇOS LTDA</v>
      </c>
      <c r="H33" t="str">
        <f>Planilha2!H33</f>
        <v>Concluída</v>
      </c>
      <c r="I33" s="53" t="str">
        <f>SUBSTITUTE(TRIM(MID(Planilha2!I33,SEARCH("&lt;b&gt;",Planilha2!I33,1)+3,200)),"&lt;/b&gt;&lt;/a&gt;","")</f>
        <v>Álbum</v>
      </c>
    </row>
    <row r="34" spans="1:9" x14ac:dyDescent="0.2">
      <c r="A34" s="53" t="str">
        <f>SUBSTITUTE(TRIM(MID(Planilha2!A34,SEARCH("&lt;b&gt;",Planilha2!A34,1)+3,200)),"&lt;/b&gt;&lt;/a&gt;","")</f>
        <v>Reforma da Sala da Diretoria Administrativa e Financeira – DIRAF e da Assessoria Geral de Tecnologia da Informação e Comunicação – AGIN da Sede do DETRAN/SE</v>
      </c>
      <c r="B34" s="53" t="str">
        <f>Planilha2!B34</f>
        <v>Aracaju/SE</v>
      </c>
      <c r="C34" s="53" t="str">
        <f>SUBSTITUTE(TRIM(MID(Planilha2!C34,SEARCH("&lt;b&gt;",Planilha2!C34,1)+3,200)),"&lt;/b&gt;&lt;/a&gt;","")</f>
        <v>TP 17/2023</v>
      </c>
      <c r="D34" t="str">
        <f>Planilha2!D34</f>
        <v>06/2023 - DETRAN</v>
      </c>
      <c r="E34" s="51">
        <f>Planilha2!E34</f>
        <v>45264</v>
      </c>
      <c r="F34" t="str">
        <f>Planilha2!F34</f>
        <v>Victor Louzada Porto</v>
      </c>
      <c r="G34" t="str">
        <f>Planilha2!G34</f>
        <v>LORENA ENGENHARIA E CONSTRUCOES LTDA</v>
      </c>
      <c r="H34" t="str">
        <f>Planilha2!H34</f>
        <v>Concluída</v>
      </c>
      <c r="I34" s="53" t="str">
        <f>SUBSTITUTE(TRIM(MID(Planilha2!I34,SEARCH("&lt;b&gt;",Planilha2!I34,1)+3,200)),"&lt;/b&gt;&lt;/a&gt;","")</f>
        <v>Álbum</v>
      </c>
    </row>
    <row r="35" spans="1:9" x14ac:dyDescent="0.2">
      <c r="A35" s="53" t="str">
        <f>SUBSTITUTE(TRIM(MID(Planilha2!A35,SEARCH("&lt;b&gt;",Planilha2!A35,1)+3,200)),"&lt;/b&gt;&lt;/a&gt;","")</f>
        <v>Reforma do Centro de Treinamento de Alto Rendimento da Seleção Brasileira de Ginástica Rítmica</v>
      </c>
      <c r="B35" s="53" t="str">
        <f>Planilha2!B35</f>
        <v>Aracaju/SE</v>
      </c>
      <c r="C35" s="53" t="str">
        <f>SUBSTITUTE(TRIM(MID(Planilha2!C35,SEARCH("&lt;b&gt;",Planilha2!C35,1)+3,200)),"&lt;/b&gt;&lt;/a&gt;","")</f>
        <v>TP 01/2023</v>
      </c>
      <c r="D35" t="str">
        <f>Planilha2!D35</f>
        <v>05/2023 - SEEL</v>
      </c>
      <c r="E35" s="51">
        <f>Planilha2!E35</f>
        <v>45271</v>
      </c>
      <c r="F35" t="str">
        <f>Planilha2!F35</f>
        <v>Ewerton da Costa Félix Junior</v>
      </c>
      <c r="G35" t="str">
        <f>Planilha2!G35</f>
        <v>JSR - CONSTRUÇÕES, PROJETOS E CONSULTORIA - LTDA</v>
      </c>
      <c r="H35" t="str">
        <f>Planilha2!H35</f>
        <v xml:space="preserve">Concluída_x000D_
</v>
      </c>
      <c r="I35" s="53" t="str">
        <f>SUBSTITUTE(TRIM(MID(Planilha2!I35,SEARCH("&lt;b&gt;",Planilha2!I35,1)+3,200)),"&lt;/b&gt;&lt;/a&gt;","")</f>
        <v>Álbum</v>
      </c>
    </row>
    <row r="36" spans="1:9" x14ac:dyDescent="0.2">
      <c r="A36" s="53" t="str">
        <f>SUBSTITUTE(TRIM(MID(Planilha2!A36,SEARCH("&lt;b&gt;",Planilha2!A36,1)+3,200)),"&lt;/b&gt;&lt;/a&gt;","")</f>
        <v>Reforma do Estadio Etelvino Mendonça em Itabaiana/SE, com Drenagem, Irrigação e Substituição do Gramado</v>
      </c>
      <c r="B36" s="53" t="str">
        <f>Planilha2!B36</f>
        <v>Itabaiana/SE</v>
      </c>
      <c r="C36" s="53" t="str">
        <f>SUBSTITUTE(TRIM(MID(Planilha2!C36,SEARCH("&lt;b&gt;",Planilha2!C36,1)+3,200)),"&lt;/b&gt;&lt;/a&gt;","")</f>
        <v>CC 04/2023</v>
      </c>
      <c r="D36" t="str">
        <f>Planilha2!D36</f>
        <v>06/2023 - SEEL</v>
      </c>
      <c r="E36" s="51">
        <f>Planilha2!E36</f>
        <v>45236</v>
      </c>
      <c r="F36" t="str">
        <f>Planilha2!F36</f>
        <v>José Italo Porto Siqueira</v>
      </c>
      <c r="G36" t="str">
        <f>Planilha2!G36</f>
        <v>MJD CONSTRUÇÕES E SERVIÇOS EIRELI</v>
      </c>
      <c r="H36" t="str">
        <f>Planilha2!H36</f>
        <v>Concluída</v>
      </c>
      <c r="I36" s="53" t="str">
        <f>SUBSTITUTE(TRIM(MID(Planilha2!I36,SEARCH("&lt;b&gt;",Planilha2!I36,1)+3,200)),"&lt;/b&gt;&lt;/a&gt;","")</f>
        <v>Álbum</v>
      </c>
    </row>
    <row r="37" spans="1:9" x14ac:dyDescent="0.2">
      <c r="A37" s="53" t="str">
        <f>SUBSTITUTE(TRIM(MID(Planilha2!A37,SEARCH("&lt;b&gt;",Planilha2!A37,1)+3,200)),"&lt;/b&gt;&lt;/a&gt;","")</f>
        <v>Construção da Nova Sede do Corpo de Bombeiros Militar do Estado de Sergipe – CBMSE</v>
      </c>
      <c r="B37" s="53" t="str">
        <f>Planilha2!B37</f>
        <v>Itabaiana/SE</v>
      </c>
      <c r="C37" s="53" t="str">
        <f>SUBSTITUTE(TRIM(MID(Planilha2!C37,SEARCH("&lt;b&gt;",Planilha2!C37,1)+3,200)),"&lt;/b&gt;&lt;/a&gt;","")</f>
        <v>CC 02/2023</v>
      </c>
      <c r="D37" t="str">
        <f>Planilha2!D37</f>
        <v>13/2023 - SSP</v>
      </c>
      <c r="E37" s="51">
        <f>Planilha2!E37</f>
        <v>45264</v>
      </c>
      <c r="F37" t="str">
        <f>Planilha2!F37</f>
        <v>José Italo Porto Siqueira</v>
      </c>
      <c r="G37" t="str">
        <f>Planilha2!G37</f>
        <v>ANDRADE &amp; OLIVEIRA CONSTRUÇÕES EIRELI</v>
      </c>
      <c r="H37" t="str">
        <f>Planilha2!H37</f>
        <v>Em Andamento</v>
      </c>
      <c r="I37" s="53" t="str">
        <f>SUBSTITUTE(TRIM(MID(Planilha2!I37,SEARCH("&lt;b&gt;",Planilha2!I37,1)+3,200)),"&lt;/b&gt;&lt;/a&gt;","")</f>
        <v>Álbum</v>
      </c>
    </row>
    <row r="38" spans="1:9" x14ac:dyDescent="0.2">
      <c r="A38" s="53" t="str">
        <f>SUBSTITUTE(TRIM(MID(Planilha2!A38,SEARCH("&lt;b&gt;",Planilha2!A38,1)+3,200)),"&lt;/b&gt;&lt;/a&gt;","")</f>
        <v>Reforma e Ampliação Centro de Operações Policiais Especiais – COPE</v>
      </c>
      <c r="B38" s="53" t="str">
        <f>Planilha2!B38</f>
        <v>Aracaju/SE</v>
      </c>
      <c r="C38" s="53" t="str">
        <f>SUBSTITUTE(TRIM(MID(Planilha2!C38,SEARCH("&lt;b&gt;",Planilha2!C38,1)+3,200)),"&lt;/b&gt;&lt;/a&gt;","")</f>
        <v>CC 01/2023</v>
      </c>
      <c r="D38" t="str">
        <f>Planilha2!D38</f>
        <v>12/2023 - SSP</v>
      </c>
      <c r="E38" s="51">
        <f>Planilha2!E38</f>
        <v>45264</v>
      </c>
      <c r="F38" t="str">
        <f>Planilha2!F38</f>
        <v>José Silva Souza</v>
      </c>
      <c r="G38" t="str">
        <f>Planilha2!G38</f>
        <v>AÇÃO ENGENHARIA - Eireli</v>
      </c>
      <c r="H38" t="str">
        <f>Planilha2!H38</f>
        <v>Rescindida</v>
      </c>
      <c r="I38" s="53" t="str">
        <f>SUBSTITUTE(TRIM(MID(Planilha2!I38,SEARCH("&lt;b&gt;",Planilha2!I38,1)+3,200)),"&lt;/b&gt;&lt;/a&gt;","")</f>
        <v>Álbum</v>
      </c>
    </row>
    <row r="39" spans="1:9" x14ac:dyDescent="0.2">
      <c r="A39" s="53" t="str">
        <f>SUBSTITUTE(TRIM(MID(Planilha2!A39,SEARCH("&lt;b&gt;",Planilha2!A39,1)+3,200)),"&lt;/b&gt;&lt;/a&gt;","")</f>
        <v>Execução dos Serviços de Instalações de Combate a Incêndio e Pânico e GLP na Cadeia Territorial de Nossa Senhora do Socorro – Cadeião</v>
      </c>
      <c r="B39" s="53" t="str">
        <f>Planilha2!B39</f>
        <v>Nossa Senhora do Socorro/SE</v>
      </c>
      <c r="C39" s="53" t="str">
        <f>SUBSTITUTE(TRIM(MID(Planilha2!C39,SEARCH("&lt;b&gt;",Planilha2!C39,1)+3,200)),"&lt;/b&gt;&lt;/a&gt;","")</f>
        <v>TP 11/2023</v>
      </c>
      <c r="D39" t="str">
        <f>Planilha2!D39</f>
        <v>11/2023 – SEJUC</v>
      </c>
      <c r="E39" s="51">
        <f>Planilha2!E39</f>
        <v>45201</v>
      </c>
      <c r="F39" t="str">
        <f>Planilha2!F39</f>
        <v>Julio Cesar Menezes Fontes</v>
      </c>
      <c r="G39" t="str">
        <f>Planilha2!G39</f>
        <v>Lorena Engenharia e Construções Ltda</v>
      </c>
      <c r="H39" t="str">
        <f>Planilha2!H39</f>
        <v xml:space="preserve">Concluída_x000D_
</v>
      </c>
      <c r="I39" s="53" t="str">
        <f>SUBSTITUTE(TRIM(MID(Planilha2!I39,SEARCH("&lt;b&gt;",Planilha2!I39,1)+3,200)),"&lt;/b&gt;&lt;/a&gt;","")</f>
        <v>Álbum</v>
      </c>
    </row>
    <row r="40" spans="1:9" x14ac:dyDescent="0.2">
      <c r="A40" s="53" t="str">
        <f>SUBSTITUTE(TRIM(MID(Planilha2!A40,SEARCH("&lt;b&gt;",Planilha2!A40,1)+3,200)),"&lt;/b&gt;&lt;/a&gt;","")</f>
        <v>Construção do Novo Reservatório Elevado do COPEMCAN</v>
      </c>
      <c r="B40" s="53" t="str">
        <f>Planilha2!B40</f>
        <v>São Cristóvão/SE</v>
      </c>
      <c r="C40" s="53" t="str">
        <f>SUBSTITUTE(TRIM(MID(Planilha2!C40,SEARCH("&lt;b&gt;",Planilha2!C40,1)+3,200)),"&lt;/b&gt;&lt;/a&gt;","")</f>
        <v>TP 05/2023</v>
      </c>
      <c r="D40" t="str">
        <f>Planilha2!D40</f>
        <v>10/2023 – SEJUC</v>
      </c>
      <c r="E40" s="51">
        <f>Planilha2!E40</f>
        <v>45201</v>
      </c>
      <c r="F40" t="str">
        <f>Planilha2!F40</f>
        <v>Julio Cesar Menezes Fontes</v>
      </c>
      <c r="G40" t="str">
        <f>Planilha2!G40</f>
        <v>Sollo Empreendimentos Ltda</v>
      </c>
      <c r="H40" t="str">
        <f>Planilha2!H40</f>
        <v>Em Andamento</v>
      </c>
      <c r="I40" s="53" t="str">
        <f>SUBSTITUTE(TRIM(MID(Planilha2!I40,SEARCH("&lt;b&gt;",Planilha2!I40,1)+3,200)),"&lt;/b&gt;&lt;/a&gt;","")</f>
        <v>Álbum</v>
      </c>
    </row>
    <row r="41" spans="1:9" x14ac:dyDescent="0.2">
      <c r="A41" s="53" t="str">
        <f>SUBSTITUTE(TRIM(MID(Planilha2!A41,SEARCH("&lt;b&gt;",Planilha2!A41,1)+3,200)),"&lt;/b&gt;&lt;/a&gt;","")</f>
        <v>Serviços e Obras emergenciais de vedação de fissuras no reservatório superior do COPEMCAN</v>
      </c>
      <c r="B41" s="53" t="str">
        <f>Planilha2!B41</f>
        <v>São Cristóvão/SE</v>
      </c>
      <c r="C41" s="53" t="str">
        <f>SUBSTITUTE(TRIM(MID(Planilha2!C41,SEARCH("&lt;b&gt;",Planilha2!C41,1)+3,200)),"&lt;/b&gt;&lt;/a&gt;","")</f>
        <v>TP 04/2023</v>
      </c>
      <c r="D41" t="str">
        <f>Planilha2!D41</f>
        <v>09/2023 – SEJUC</v>
      </c>
      <c r="E41" s="51">
        <f>Planilha2!E41</f>
        <v>45201</v>
      </c>
      <c r="F41" t="str">
        <f>Planilha2!F41</f>
        <v>Julio Cesar Menezes Fontes</v>
      </c>
      <c r="G41" t="str">
        <f>Planilha2!G41</f>
        <v>Sollo Empreendimentos Ltda</v>
      </c>
      <c r="H41" t="str">
        <f>Planilha2!H41</f>
        <v>Em Andamento</v>
      </c>
      <c r="I41" s="53" t="str">
        <f>SUBSTITUTE(TRIM(MID(Planilha2!I41,SEARCH("&lt;b&gt;",Planilha2!I41,1)+3,200)),"&lt;/b&gt;&lt;/a&gt;","")</f>
        <v>Àlbum</v>
      </c>
    </row>
    <row r="42" spans="1:9" x14ac:dyDescent="0.2">
      <c r="A42" s="53" t="str">
        <f>SUBSTITUTE(TRIM(MID(Planilha2!A42,SEARCH("&lt;b&gt;",Planilha2!A42,1)+3,200)),"&lt;/b&gt;&lt;/a&gt;","")</f>
        <v>Construção de um Centro de Treinamento em Lutas da Policia Militar de Sergipe (DOJO)</v>
      </c>
      <c r="B42" s="53" t="str">
        <f>Planilha2!B42</f>
        <v>Aracaju/SE</v>
      </c>
      <c r="C42" s="53" t="str">
        <f>SUBSTITUTE(TRIM(MID(Planilha2!C42,SEARCH("&lt;b&gt;",Planilha2!C42,1)+3,200)),"&lt;/b&gt;&lt;/a&gt;","")</f>
        <v>TP 02/2023</v>
      </c>
      <c r="D42" t="str">
        <f>Planilha2!D42</f>
        <v>03/2023 – SSP Rescindido_x000D_
03/2025 - SSP</v>
      </c>
      <c r="E42" s="51">
        <f>Planilha2!E42</f>
        <v>45173</v>
      </c>
      <c r="F42" t="str">
        <f>Planilha2!F42</f>
        <v>Victor Louzada Porto</v>
      </c>
      <c r="G42" t="str">
        <f>Planilha2!G42</f>
        <v>Lorena Engenharia e Construções Ltda</v>
      </c>
      <c r="H42" t="str">
        <f>Planilha2!H42</f>
        <v>Em Andamento</v>
      </c>
      <c r="I42" s="53" t="str">
        <f>SUBSTITUTE(TRIM(MID(Planilha2!I42,SEARCH("&lt;b&gt;",Planilha2!I42,1)+3,200)),"&lt;/b&gt;&lt;/a&gt;","")</f>
        <v>Álbum</v>
      </c>
    </row>
    <row r="43" spans="1:9" x14ac:dyDescent="0.2">
      <c r="A43" s="53" t="str">
        <f>SUBSTITUTE(TRIM(MID(Planilha2!A43,SEARCH("&lt;b&gt;",Planilha2!A43,1)+3,200)),"&lt;/b&gt;&lt;/a&gt;","")</f>
        <v>Reforma da Escola Estaduas Professora Áurea Melo</v>
      </c>
      <c r="B43" s="53" t="str">
        <f>Planilha2!B43</f>
        <v>Aracaju/SE</v>
      </c>
      <c r="C43" s="53" t="str">
        <f>SUBSTITUTE(TRIM(MID(Planilha2!C43,SEARCH("&lt;b&gt;",Planilha2!C43,1)+3,200)),"&lt;/b&gt;&lt;/a&gt;","")</f>
        <v>TP 22/2021</v>
      </c>
      <c r="D43" t="str">
        <f>Planilha2!D43</f>
        <v>44/2023 – SEDUC</v>
      </c>
      <c r="E43" s="51">
        <f>Planilha2!E43</f>
        <v>45110</v>
      </c>
      <c r="F43" t="str">
        <f>Planilha2!F43</f>
        <v>Julio Cesar Menezes Fontes</v>
      </c>
      <c r="G43" t="str">
        <f>Planilha2!G43</f>
        <v>Maximo Construções Eireli EPP</v>
      </c>
      <c r="H43" t="str">
        <f>Planilha2!H43</f>
        <v>Em Andamento</v>
      </c>
      <c r="I43" s="53" t="str">
        <f>SUBSTITUTE(TRIM(MID(Planilha2!I43,SEARCH("&lt;b&gt;",Planilha2!I43,1)+3,200)),"&lt;/b&gt;&lt;/a&gt;","")</f>
        <v>Álbum</v>
      </c>
    </row>
    <row r="44" spans="1:9" x14ac:dyDescent="0.2">
      <c r="A44" s="53" t="str">
        <f>SUBSTITUTE(TRIM(MID(Planilha2!A44,SEARCH("&lt;b&gt;",Planilha2!A44,1)+3,200)),"&lt;/b&gt;&lt;/a&gt;","")</f>
        <v>Serviços e Obras Emergências no Museu Histórico de Sergipe</v>
      </c>
      <c r="B44" s="53" t="str">
        <f>Planilha2!B44</f>
        <v>São Cristóvão/SE</v>
      </c>
      <c r="C44" s="53" t="str">
        <f>SUBSTITUTE(TRIM(MID(Planilha2!C44,SEARCH("&lt;b&gt;",Planilha2!C44,1)+3,200)),"&lt;/b&gt;&lt;/a&gt;","")</f>
        <v>TP 08/2022</v>
      </c>
      <c r="D44" t="str">
        <f>Planilha2!D44</f>
        <v>179/2022 – FUNCAP</v>
      </c>
      <c r="E44" s="51" t="str">
        <f>Planilha2!E44</f>
        <v xml:space="preserve">28/11/2022_x000D_
</v>
      </c>
      <c r="F44" t="str">
        <f>Planilha2!F44</f>
        <v>Marilu Guimarães Campos</v>
      </c>
      <c r="G44" t="str">
        <f>Planilha2!G44</f>
        <v>ESSENCIALTRANSPORTE E CONSTRUÇOES LTDA - ME</v>
      </c>
      <c r="H44" t="str">
        <f>Planilha2!H44</f>
        <v>Concluída</v>
      </c>
      <c r="I44" s="53" t="str">
        <f>SUBSTITUTE(TRIM(MID(Planilha2!I44,SEARCH("&lt;b&gt;",Planilha2!I44,1)+3,200)),"&lt;/b&gt;&lt;/a&gt;","")</f>
        <v>Álbum</v>
      </c>
    </row>
    <row r="45" spans="1:9" x14ac:dyDescent="0.2">
      <c r="A45" s="53" t="str">
        <f>SUBSTITUTE(TRIM(MID(Planilha2!A45,SEARCH("&lt;b&gt;",Planilha2!A45,1)+3,200)),"&lt;/b&gt;&lt;/a&gt;","")</f>
        <v>Adequação da Humanização da Recepção e Sanitários Infantil e PCD do Copemcan</v>
      </c>
      <c r="B45" s="53" t="str">
        <f>Planilha2!B45</f>
        <v>São Cristóvão/SE</v>
      </c>
      <c r="C45" s="53" t="str">
        <f>SUBSTITUTE(TRIM(MID(Planilha2!C45,SEARCH("&lt;b&gt;",Planilha2!C45,1)+3,200)),"&lt;/b&gt;&lt;/a&gt;","")</f>
        <v>TP 12/2022</v>
      </c>
      <c r="D45" t="str">
        <f>Planilha2!D45</f>
        <v>04/2023 – SEJUC</v>
      </c>
      <c r="E45" s="51">
        <f>Planilha2!E45</f>
        <v>44823</v>
      </c>
      <c r="F45" t="str">
        <f>Planilha2!F45</f>
        <v>Julio Cesar Menezes Fontes</v>
      </c>
      <c r="G45" t="str">
        <f>Planilha2!G45</f>
        <v>KS SILVA LTDA - ME</v>
      </c>
      <c r="H45" t="str">
        <f>Planilha2!H45</f>
        <v>Concluída</v>
      </c>
      <c r="I45" s="53" t="str">
        <f>SUBSTITUTE(TRIM(MID(Planilha2!I45,SEARCH("&lt;b&gt;",Planilha2!I45,1)+3,200)),"&lt;/b&gt;&lt;/a&gt;","")</f>
        <v>Álbum</v>
      </c>
    </row>
    <row r="46" spans="1:9" x14ac:dyDescent="0.2">
      <c r="A46" s="53" t="str">
        <f>SUBSTITUTE(TRIM(MID(Planilha2!A46,SEARCH("&lt;b&gt;",Planilha2!A46,1)+3,200)),"&lt;/b&gt;&lt;/a&gt;","")</f>
        <v>Reforma de Adequação da Acessibilidade e Reforma do Conservatório de Música</v>
      </c>
      <c r="B46" s="53" t="str">
        <f>Planilha2!B46</f>
        <v>Aracaju/SE</v>
      </c>
      <c r="C46" s="53" t="str">
        <f>SUBSTITUTE(TRIM(MID(Planilha2!C46,SEARCH("&lt;b&gt;",Planilha2!C46,1)+3,200)),"&lt;/b&gt;&lt;/a&gt;","")</f>
        <v>TP 03/2022</v>
      </c>
      <c r="D46" t="str">
        <f>Planilha2!D46</f>
        <v>078/2022 – SEDUC</v>
      </c>
      <c r="E46" s="51">
        <f>Planilha2!E46</f>
        <v>44795</v>
      </c>
      <c r="F46" t="str">
        <f>Planilha2!F46</f>
        <v>Wellington Elias Andrade</v>
      </c>
      <c r="G46" t="str">
        <f>Planilha2!G46</f>
        <v>EDUARDO BARRETTO ENGENHARIA &amp; CONSTRUÇÕES LTDA</v>
      </c>
      <c r="H46" t="str">
        <f>Planilha2!H46</f>
        <v>Concluída</v>
      </c>
      <c r="I46" s="53" t="str">
        <f>SUBSTITUTE(TRIM(MID(Planilha2!I46,SEARCH("&lt;b&gt;",Planilha2!I46,1)+3,200)),"&lt;/b&gt;&lt;/a&gt;","")</f>
        <v>Álbum</v>
      </c>
    </row>
    <row r="47" spans="1:9" x14ac:dyDescent="0.2">
      <c r="A47" s="53" t="str">
        <f>SUBSTITUTE(TRIM(MID(Planilha2!A47,SEARCH("&lt;b&gt;",Planilha2!A47,1)+3,200)),"&lt;/b&gt;&lt;/a&gt;","")</f>
        <v>Reforma e Ampliação do Colégio Estadual Sílvio Romero</v>
      </c>
      <c r="B47" s="53" t="str">
        <f>Planilha2!B47</f>
        <v>Lagarto/SE</v>
      </c>
      <c r="C47" s="53" t="str">
        <f>SUBSTITUTE(TRIM(MID(Planilha2!C47,SEARCH("&lt;b&gt;",Planilha2!C47,1)+3,200)),"&lt;/b&gt;&lt;/a&gt;","")</f>
        <v>CC 04/2021</v>
      </c>
      <c r="D47" t="str">
        <f>Planilha2!D47</f>
        <v>52/2022 – SEDUC</v>
      </c>
      <c r="E47" s="51">
        <f>Planilha2!E47</f>
        <v>44760</v>
      </c>
      <c r="F47" t="str">
        <f>Planilha2!F47</f>
        <v>Elide Texeira Silveira</v>
      </c>
      <c r="G47" t="str">
        <f>Planilha2!G47</f>
        <v>AP Construções e Serviços Ltda</v>
      </c>
      <c r="H47" t="str">
        <f>Planilha2!H47</f>
        <v>Em Andamento</v>
      </c>
      <c r="I47" s="53" t="str">
        <f>SUBSTITUTE(TRIM(MID(Planilha2!I47,SEARCH("&lt;b&gt;",Planilha2!I47,1)+3,200)),"&lt;/b&gt;&lt;/a&gt;","")</f>
        <v>Álbum</v>
      </c>
    </row>
    <row r="48" spans="1:9" x14ac:dyDescent="0.2">
      <c r="A48" s="53" t="str">
        <f>SUBSTITUTE(TRIM(MID(Planilha2!A48,SEARCH("&lt;b&gt;",Planilha2!A48,1)+3,200)),"&lt;/b&gt;&lt;/a&gt;","")</f>
        <v>Reforma da Agência Reguladora de Serviços Públicos do Estado de Sergipe – AGRESE</v>
      </c>
      <c r="B48" s="53" t="str">
        <f>Planilha2!B48</f>
        <v>Aracaju/SE</v>
      </c>
      <c r="C48" s="53" t="str">
        <f>SUBSTITUTE(TRIM(MID(Planilha2!C48,SEARCH("&lt;b&gt;",Planilha2!C48,1)+3,200)),"&lt;/b&gt;&lt;/a&gt;","")</f>
        <v>TP 05/2022</v>
      </c>
      <c r="D48" t="str">
        <f>Planilha2!D48</f>
        <v>02/2023 – AGRESE</v>
      </c>
      <c r="E48" s="51">
        <f>Planilha2!E48</f>
        <v>45048</v>
      </c>
      <c r="F48" t="str">
        <f>Planilha2!F48</f>
        <v>Elide Texeira Silveira</v>
      </c>
      <c r="G48" t="str">
        <f>Planilha2!G48</f>
        <v>EDUARDO BARRETTO ENGENHARIA &amp; CONSTRUÇÕES LTDA</v>
      </c>
      <c r="H48" t="str">
        <f>Planilha2!H48</f>
        <v xml:space="preserve">Concluída_x000D_
</v>
      </c>
      <c r="I48" s="53" t="str">
        <f>SUBSTITUTE(TRIM(MID(Planilha2!I48,SEARCH("&lt;b&gt;",Planilha2!I48,1)+3,200)),"&lt;/b&gt;&lt;/a&gt;","")</f>
        <v>Àlbum</v>
      </c>
    </row>
    <row r="49" spans="1:9" x14ac:dyDescent="0.2">
      <c r="A49" s="53" t="str">
        <f>SUBSTITUTE(TRIM(MID(Planilha2!A49,SEARCH("&lt;b&gt;",Planilha2!A49,1)+3,200)),"&lt;/b&gt;&lt;/a&gt;","")</f>
        <v>Contratação Integrada de empresas especializadas em construção civil para realizar a prestação de serviços de elaboração dos Projetos...</v>
      </c>
      <c r="B49" s="53" t="str">
        <f>Planilha2!B49</f>
        <v>Aracaju/SE</v>
      </c>
      <c r="C49" s="53" t="str">
        <f>SUBSTITUTE(TRIM(MID(Planilha2!C49,SEARCH("&lt;b&gt;",Planilha2!C49,1)+3,200)),"&lt;/b&gt;&lt;/a&gt;","")</f>
        <v>RDC Presencial 01/2020</v>
      </c>
      <c r="D49" t="str">
        <f>Planilha2!D49</f>
        <v>0013/2022 – SES</v>
      </c>
      <c r="E49" s="51">
        <f>Planilha2!E49</f>
        <v>44676</v>
      </c>
      <c r="F49" t="str">
        <f>Planilha2!F49</f>
        <v>Bruno de Jesus Machado</v>
      </c>
      <c r="G49" t="str">
        <f>Planilha2!G49</f>
        <v>CONSÓRCIO CELI</v>
      </c>
      <c r="H49" t="str">
        <f>Planilha2!H49</f>
        <v>Em Andamento</v>
      </c>
      <c r="I49" s="53" t="str">
        <f>SUBSTITUTE(TRIM(MID(Planilha2!I49,SEARCH("&lt;b&gt;",Planilha2!I49,1)+3,200)),"&lt;/b&gt;&lt;/a&gt;","")</f>
        <v>Álbum</v>
      </c>
    </row>
    <row r="50" spans="1:9" x14ac:dyDescent="0.2">
      <c r="A50" s="53" t="str">
        <f>SUBSTITUTE(TRIM(MID(Planilha2!A50,SEARCH("&lt;b&gt;",Planilha2!A50,1)+3,200)),"&lt;/b&gt;&lt;/a&gt;","")</f>
        <v xml:space="preserve">	Reforma e Ampliação do Colégio Estadual Dr. Jessé Fontes</v>
      </c>
      <c r="B50" s="53" t="str">
        <f>Planilha2!B50</f>
        <v>Pedrinhas/SE</v>
      </c>
      <c r="C50" s="53" t="str">
        <f>SUBSTITUTE(TRIM(MID(Planilha2!C50,SEARCH("&lt;b&gt;",Planilha2!C50,1)+3,200)),"&lt;/b&gt;&lt;/a&gt;","")</f>
        <v>TP 20/2021</v>
      </c>
      <c r="D50" t="str">
        <f>Planilha2!D50</f>
        <v>35/2022 – SEDUC</v>
      </c>
      <c r="E50" s="51">
        <f>Planilha2!E50</f>
        <v>44690</v>
      </c>
      <c r="F50" t="str">
        <f>Planilha2!F50</f>
        <v>Denise Brayner da Silva</v>
      </c>
      <c r="G50" t="str">
        <f>Planilha2!G50</f>
        <v>TERRA ENGENHARIA E CONSULTORIA LTDA – EPP</v>
      </c>
      <c r="H50" t="str">
        <f>Planilha2!H50</f>
        <v>Concluída</v>
      </c>
      <c r="I50" s="53" t="str">
        <f>SUBSTITUTE(TRIM(MID(Planilha2!I50,SEARCH("&lt;b&gt;",Planilha2!I50,1)+3,200)),"&lt;/b&gt;&lt;/a&gt;","")</f>
        <v>Álbum</v>
      </c>
    </row>
    <row r="51" spans="1:9" x14ac:dyDescent="0.2">
      <c r="A51" s="53" t="str">
        <f>SUBSTITUTE(TRIM(MID(Planilha2!A51,SEARCH("&lt;b&gt;",Planilha2!A51,1)+3,200)),"&lt;/b&gt;&lt;/a&gt;","")</f>
        <v xml:space="preserve">	Ampliação e Adequação da Cadeia Pública de Areia Branca</v>
      </c>
      <c r="B51" s="53" t="str">
        <f>Planilha2!B51</f>
        <v>Areia Branca/SE</v>
      </c>
      <c r="C51" s="53" t="str">
        <f>SUBSTITUTE(TRIM(MID(Planilha2!C51,SEARCH("&lt;b&gt;",Planilha2!C51,1)+3,200)),"&lt;/b&gt;&lt;/a&gt;","")</f>
        <v>CC 01/2022</v>
      </c>
      <c r="D51" t="str">
        <f>Planilha2!D51</f>
        <v>04/2022 – SEJUC</v>
      </c>
      <c r="E51" s="51">
        <f>Planilha2!E51</f>
        <v>44697</v>
      </c>
      <c r="F51" t="str">
        <f>Planilha2!F51</f>
        <v>José Italo Porto Siqueira</v>
      </c>
      <c r="G51" t="str">
        <f>Planilha2!G51</f>
        <v>CONSTRUTORA SOL E EMPREENDIMENTOS LTDA – EPP</v>
      </c>
      <c r="H51" t="str">
        <f>Planilha2!H51</f>
        <v>Em Andamento</v>
      </c>
      <c r="I51" s="53" t="str">
        <f>SUBSTITUTE(TRIM(MID(Planilha2!I51,SEARCH("&lt;b&gt;",Planilha2!I51,1)+3,200)),"&lt;/b&gt;&lt;/a&gt;","")</f>
        <v>Álbum</v>
      </c>
    </row>
    <row r="52" spans="1:9" x14ac:dyDescent="0.2">
      <c r="A52" s="53" t="str">
        <f>SUBSTITUTE(TRIM(MID(Planilha2!A52,SEARCH("&lt;b&gt;",Planilha2!A52,1)+3,200)),"&lt;/b&gt;&lt;/a&gt;","")</f>
        <v>2ª Etapa da Reforma do Ginásio de Esporte Constâncio Vieira</v>
      </c>
      <c r="B52" s="53" t="str">
        <f>Planilha2!B52</f>
        <v>Aracaju/SE</v>
      </c>
      <c r="C52" s="53" t="str">
        <f>SUBSTITUTE(TRIM(MID(Planilha2!C52,SEARCH("&lt;b&gt;",Planilha2!C52,1)+3,200)),"&lt;/b&gt;&lt;/a&gt;","")</f>
        <v>TP 01/2022</v>
      </c>
      <c r="D52" t="str">
        <f>Planilha2!D52</f>
        <v>36/2022 – SEDUC</v>
      </c>
      <c r="E52" s="51">
        <f>Planilha2!E52</f>
        <v>44676</v>
      </c>
      <c r="F52" t="str">
        <f>Planilha2!F52</f>
        <v>Wellington Elias Andrade</v>
      </c>
      <c r="G52" t="str">
        <f>Planilha2!G52</f>
        <v>AP Construções e Serviços Ltda.</v>
      </c>
      <c r="H52" t="str">
        <f>Planilha2!H52</f>
        <v xml:space="preserve">Concluída_x000D_
</v>
      </c>
      <c r="I52" s="53" t="str">
        <f>SUBSTITUTE(TRIM(MID(Planilha2!I52,SEARCH("&lt;b&gt;",Planilha2!I52,1)+3,200)),"&lt;/b&gt;&lt;/a&gt;","")</f>
        <v>Álbum</v>
      </c>
    </row>
    <row r="53" spans="1:9" x14ac:dyDescent="0.2">
      <c r="A53" s="53" t="str">
        <f>SUBSTITUTE(TRIM(MID(Planilha2!A53,SEARCH("&lt;b&gt;",Planilha2!A53,1)+3,200)),"&lt;/b&gt;&lt;/a&gt;","")</f>
        <v xml:space="preserve">	Construção de Delegacia de Grande Porte</v>
      </c>
      <c r="B53" s="53" t="str">
        <f>Planilha2!B53</f>
        <v>Estância/SE</v>
      </c>
      <c r="C53" s="53" t="str">
        <f>SUBSTITUTE(TRIM(MID(Planilha2!C53,SEARCH("&lt;b&gt;",Planilha2!C53,1)+3,200)),"&lt;/b&gt;&lt;/a&gt;","")</f>
        <v>CC 03/2021</v>
      </c>
      <c r="D53" t="str">
        <f>Planilha2!D53</f>
        <v xml:space="preserve">98/2021 - SSP (Rescindido)_x000D_
07/2024 - SSP </v>
      </c>
      <c r="E53" s="51">
        <f>Planilha2!E53</f>
        <v>44599</v>
      </c>
      <c r="F53" t="str">
        <f>Planilha2!F53</f>
        <v>Julio Cesar Menezes Fontes</v>
      </c>
      <c r="G53" t="str">
        <f>Planilha2!G53</f>
        <v>CONTRATT"US ENGENHARIA &amp; CONSULTORIA LTDA – EPP</v>
      </c>
      <c r="H53" t="str">
        <f>Planilha2!H53</f>
        <v>Em Andamento</v>
      </c>
      <c r="I53" s="53" t="str">
        <f>SUBSTITUTE(TRIM(MID(Planilha2!I53,SEARCH("&lt;b&gt;",Planilha2!I53,1)+3,200)),"&lt;/b&gt;&lt;/a&gt;","")</f>
        <v>Álbum</v>
      </c>
    </row>
    <row r="54" spans="1:9" x14ac:dyDescent="0.2">
      <c r="A54" s="53" t="str">
        <f>SUBSTITUTE(TRIM(MID(Planilha2!A54,SEARCH("&lt;b&gt;",Planilha2!A54,1)+3,200)),"&lt;/b&gt;&lt;/a&gt;","")</f>
        <v>Execução dos serviços de instalações de combate a incêndio e pânico e GLP no Departamento do Sistema Prisional – DESIPE</v>
      </c>
      <c r="B54" s="53" t="str">
        <f>Planilha2!B54</f>
        <v>Aracaju/SE</v>
      </c>
      <c r="C54" s="53" t="str">
        <f>SUBSTITUTE(TRIM(MID(Planilha2!C54,SEARCH("&lt;b&gt;",Planilha2!C54,1)+3,200)),"&lt;/b&gt;&lt;/a&gt;","")</f>
        <v>TP 07/2023</v>
      </c>
      <c r="D54" t="str">
        <f>Planilha2!D54</f>
        <v>08/2023 – SEJUC</v>
      </c>
      <c r="E54" s="51" t="str">
        <f>Planilha2!E54</f>
        <v xml:space="preserve">02/10/2023_x000D_
</v>
      </c>
      <c r="F54">
        <f>Planilha2!F54</f>
        <v>0</v>
      </c>
      <c r="G54" t="str">
        <f>Planilha2!G54</f>
        <v>Lorena Engenharia e Construções Ltda</v>
      </c>
      <c r="H54" t="str">
        <f>Planilha2!H54</f>
        <v>Concluída</v>
      </c>
      <c r="I54" s="53" t="str">
        <f>SUBSTITUTE(TRIM(MID(Planilha2!I54,SEARCH("&lt;b&gt;",Planilha2!I54,1)+3,200)),"&lt;/b&gt;&lt;/a&gt;","")</f>
        <v>Álbum</v>
      </c>
    </row>
    <row r="55" spans="1:9" x14ac:dyDescent="0.2">
      <c r="A55" s="53" t="str">
        <f>SUBSTITUTE(TRIM(MID(Planilha2!A55,SEARCH("&lt;b&gt;",Planilha2!A55,1)+3,200)),"&lt;/b&gt;&lt;/a&gt;","")</f>
        <v>Implantação de Filtro e Bebedouros no Presídio Regional Juiz Manoel Barbosa de Souza – Premabas</v>
      </c>
      <c r="B55" s="53" t="str">
        <f>Planilha2!B55</f>
        <v>Tobias Barreto/SE</v>
      </c>
      <c r="C55" s="53" t="str">
        <f>SUBSTITUTE(TRIM(MID(Planilha2!C55,SEARCH("&lt;b&gt;",Planilha2!C55,1)+3,200)),"&lt;/b&gt;&lt;/a&gt;","")</f>
        <v>TP 21/2022</v>
      </c>
      <c r="D55" t="str">
        <f>Planilha2!D55</f>
        <v>20/2022 – SEJUC</v>
      </c>
      <c r="E55" s="51">
        <f>Planilha2!E55</f>
        <v>44942</v>
      </c>
      <c r="F55">
        <f>Planilha2!F55</f>
        <v>0</v>
      </c>
      <c r="G55" t="str">
        <f>Planilha2!G55</f>
        <v>KS SILVA LTDA – ME</v>
      </c>
      <c r="H55" t="str">
        <f>Planilha2!H55</f>
        <v>Concluída</v>
      </c>
      <c r="I55" s="53" t="str">
        <f>SUBSTITUTE(TRIM(MID(Planilha2!I55,SEARCH("&lt;b&gt;",Planilha2!I55,1)+3,200)),"&lt;/b&gt;&lt;/a&gt;","")</f>
        <v>Álbum</v>
      </c>
    </row>
    <row r="56" spans="1:9" x14ac:dyDescent="0.2">
      <c r="A56" s="53" t="str">
        <f>SUBSTITUTE(TRIM(MID(Planilha2!A56,SEARCH("&lt;b&gt;",Planilha2!A56,1)+3,200)),"&lt;/b&gt;&lt;/a&gt;","")</f>
        <v>Implantação de Filtro e Bebedouros no Presídio Regional Senador Leite Neto – PRESLEN</v>
      </c>
      <c r="B56" s="53" t="str">
        <f>Planilha2!B56</f>
        <v>Nª Sª da Glória/SE</v>
      </c>
      <c r="C56" s="53" t="str">
        <f>SUBSTITUTE(TRIM(MID(Planilha2!C56,SEARCH("&lt;b&gt;",Planilha2!C56,1)+3,200)),"&lt;/b&gt;&lt;/a&gt;","")</f>
        <v>TP 20/2022</v>
      </c>
      <c r="D56" t="str">
        <f>Planilha2!D56</f>
        <v>21/2022 – SEJUC</v>
      </c>
      <c r="E56" s="51">
        <f>Planilha2!E56</f>
        <v>44942</v>
      </c>
      <c r="F56">
        <f>Planilha2!F56</f>
        <v>0</v>
      </c>
      <c r="G56" t="str">
        <f>Planilha2!G56</f>
        <v>KS SILVA LTDA – ME</v>
      </c>
      <c r="H56" t="str">
        <f>Planilha2!H56</f>
        <v>Concluída</v>
      </c>
      <c r="I56" s="53" t="str">
        <f>SUBSTITUTE(TRIM(MID(Planilha2!I56,SEARCH("&lt;b&gt;",Planilha2!I56,1)+3,200)),"&lt;/b&gt;&lt;/a&gt;","")</f>
        <v>Álbum</v>
      </c>
    </row>
    <row r="57" spans="1:9" x14ac:dyDescent="0.2">
      <c r="A57" s="53" t="str">
        <f>SUBSTITUTE(TRIM(MID(Planilha2!A57,SEARCH("&lt;b&gt;",Planilha2!A57,1)+3,200)),"&lt;/b&gt;&lt;/a&gt;","")</f>
        <v>Adequação dos Alojamentos e Refeitório dos Agentes do Presídio Regional Senador Leite Neto – PRESLEN</v>
      </c>
      <c r="B57" s="53" t="str">
        <f>Planilha2!B57</f>
        <v>Nª Sª da Glória/SE</v>
      </c>
      <c r="C57" s="53" t="str">
        <f>SUBSTITUTE(TRIM(MID(Planilha2!C57,SEARCH("&lt;b&gt;",Planilha2!C57,1)+3,200)),"&lt;/b&gt;&lt;/a&gt;","")</f>
        <v>TP 19/2022</v>
      </c>
      <c r="D57" t="str">
        <f>Planilha2!D57</f>
        <v>19/2022 – SEJUC</v>
      </c>
      <c r="E57" s="51" t="str">
        <f>Planilha2!E57</f>
        <v xml:space="preserve">07/12/2022_x000D_
</v>
      </c>
      <c r="F57">
        <f>Planilha2!F57</f>
        <v>0</v>
      </c>
      <c r="G57" t="str">
        <f>Planilha2!G57</f>
        <v>KS SILVA LTDA – ME</v>
      </c>
      <c r="H57" t="str">
        <f>Planilha2!H57</f>
        <v>Concluída</v>
      </c>
      <c r="I57" s="53" t="str">
        <f>SUBSTITUTE(TRIM(MID(Planilha2!I57,SEARCH("&lt;b&gt;",Planilha2!I57,1)+3,200)),"&lt;/b&gt;&lt;/a&gt;","")</f>
        <v>Álbum</v>
      </c>
    </row>
    <row r="58" spans="1:9" x14ac:dyDescent="0.2">
      <c r="A58" s="53" t="str">
        <f>SUBSTITUTE(TRIM(MID(Planilha2!A58,SEARCH("&lt;b&gt;",Planilha2!A58,1)+3,200)),"&lt;/b&gt;&lt;/a&gt;","")</f>
        <v>Adequação dos Alojamentos e Refeitório dos Agentes do Presidio Juiz Manoel Barbosa – Premabas</v>
      </c>
      <c r="B58" s="53" t="str">
        <f>Planilha2!B58</f>
        <v>Tobias Barreto/SE</v>
      </c>
      <c r="C58" s="53" t="str">
        <f>SUBSTITUTE(TRIM(MID(Planilha2!C58,SEARCH("&lt;b&gt;",Planilha2!C58,1)+3,200)),"&lt;/b&gt;&lt;/a&gt;","")</f>
        <v>TP 16/2022</v>
      </c>
      <c r="D58" t="str">
        <f>Planilha2!D58</f>
        <v>14/2022 – SEJUC</v>
      </c>
      <c r="E58" s="51" t="str">
        <f>Planilha2!E58</f>
        <v xml:space="preserve">07/12/2022_x000D_
</v>
      </c>
      <c r="F58">
        <f>Planilha2!F58</f>
        <v>0</v>
      </c>
      <c r="G58" t="str">
        <f>Planilha2!G58</f>
        <v>KS SILVA LTDA – ME</v>
      </c>
      <c r="H58" t="str">
        <f>Planilha2!H58</f>
        <v>Concluída</v>
      </c>
      <c r="I58" s="53" t="str">
        <f>SUBSTITUTE(TRIM(MID(Planilha2!I58,SEARCH("&lt;b&gt;",Planilha2!I58,1)+3,200)),"&lt;/b&gt;&lt;/a&gt;","")</f>
        <v>Àlbum</v>
      </c>
    </row>
    <row r="59" spans="1:9" x14ac:dyDescent="0.2">
      <c r="A59" s="53" t="str">
        <f>SUBSTITUTE(TRIM(MID(Planilha2!A59,SEARCH("&lt;b&gt;",Planilha2!A59,1)+3,200)),"&lt;/b&gt;&lt;/a&gt;","")</f>
        <v>Adequação dos Alojamentos e Refeitórios dos Agentes do Presidio Feminino – PREFEM</v>
      </c>
      <c r="B59" s="53" t="str">
        <f>Planilha2!B59</f>
        <v>Nª Sª da Glória/SE</v>
      </c>
      <c r="C59" s="53" t="str">
        <f>SUBSTITUTE(TRIM(MID(Planilha2!C59,SEARCH("&lt;b&gt;",Planilha2!C59,1)+3,200)),"&lt;/b&gt;&lt;/a&gt;","")</f>
        <v>TP 18/2022</v>
      </c>
      <c r="D59" t="str">
        <f>Planilha2!D59</f>
        <v>16/2022 – SEJUC</v>
      </c>
      <c r="E59" s="51" t="str">
        <f>Planilha2!E59</f>
        <v xml:space="preserve">28/11/2022_x000D_
</v>
      </c>
      <c r="F59">
        <f>Planilha2!F59</f>
        <v>0</v>
      </c>
      <c r="G59" t="str">
        <f>Planilha2!G59</f>
        <v>Renison Bomfim dos Santos Junior</v>
      </c>
      <c r="H59" t="str">
        <f>Planilha2!H59</f>
        <v>Concluída</v>
      </c>
      <c r="I59" s="53" t="str">
        <f>SUBSTITUTE(TRIM(MID(Planilha2!I59,SEARCH("&lt;b&gt;",Planilha2!I59,1)+3,200)),"&lt;/b&gt;&lt;/a&gt;","")</f>
        <v>Álbum</v>
      </c>
    </row>
    <row r="60" spans="1:9" x14ac:dyDescent="0.2">
      <c r="A60" s="53" t="str">
        <f>SUBSTITUTE(TRIM(MID(Planilha2!A60,SEARCH("&lt;b&gt;",Planilha2!A60,1)+3,200)),"&lt;/b&gt;&lt;/a&gt;","")</f>
        <v>Adequação dos Alojamentos e Refeitório dos Agentes do Presidio Cadeião</v>
      </c>
      <c r="B60" s="53" t="str">
        <f>Planilha2!B60</f>
        <v>Nª Sª da Glória/SE</v>
      </c>
      <c r="C60" s="53" t="str">
        <f>SUBSTITUTE(TRIM(MID(Planilha2!C60,SEARCH("&lt;b&gt;",Planilha2!C60,1)+3,200)),"&lt;/b&gt;&lt;/a&gt;","")</f>
        <v>TP 17/2022</v>
      </c>
      <c r="D60" t="str">
        <f>Planilha2!D60</f>
        <v>17/2022 – SEJUC</v>
      </c>
      <c r="E60" s="51" t="str">
        <f>Planilha2!E60</f>
        <v xml:space="preserve">28/11/2022_x000D_
</v>
      </c>
      <c r="F60">
        <f>Planilha2!F60</f>
        <v>0</v>
      </c>
      <c r="G60" t="str">
        <f>Planilha2!G60</f>
        <v>Renison Bomfim dos Santos Junior</v>
      </c>
      <c r="H60" t="str">
        <f>Planilha2!H60</f>
        <v>Concluída</v>
      </c>
      <c r="I60" s="53" t="str">
        <f>SUBSTITUTE(TRIM(MID(Planilha2!I60,SEARCH("&lt;b&gt;",Planilha2!I60,1)+3,200)),"&lt;/b&gt;&lt;/a&gt;","")</f>
        <v>Álbum</v>
      </c>
    </row>
    <row r="61" spans="1:9" x14ac:dyDescent="0.2">
      <c r="A61" s="53" t="str">
        <f>SUBSTITUTE(TRIM(MID(Planilha2!A61,SEARCH("&lt;b&gt;",Planilha2!A61,1)+3,200)),"&lt;/b&gt;&lt;/a&gt;","")</f>
        <v>Adequação do Refeitório dos Agentes no Copemcan</v>
      </c>
      <c r="B61" s="53" t="str">
        <f>Planilha2!B61</f>
        <v>São Cristóvão/SE</v>
      </c>
      <c r="C61" s="53" t="str">
        <f>SUBSTITUTE(TRIM(MID(Planilha2!C61,SEARCH("&lt;b&gt;",Planilha2!C61,1)+3,200)),"&lt;/b&gt;&lt;/a&gt;","")</f>
        <v>TP 13/2022</v>
      </c>
      <c r="D61" t="str">
        <f>Planilha2!D61</f>
        <v>13/2022 – SEJUC</v>
      </c>
      <c r="E61" s="51">
        <f>Planilha2!E61</f>
        <v>44872</v>
      </c>
      <c r="F61">
        <f>Planilha2!F61</f>
        <v>0</v>
      </c>
      <c r="G61" t="str">
        <f>Planilha2!G61</f>
        <v>Renison Bomfim dos Santos Junior</v>
      </c>
      <c r="H61" t="str">
        <f>Planilha2!H61</f>
        <v>Concluída</v>
      </c>
      <c r="I61" s="53" t="str">
        <f>SUBSTITUTE(TRIM(MID(Planilha2!I61,SEARCH("&lt;b&gt;",Planilha2!I61,1)+3,200)),"&lt;/b&gt;&lt;/a&gt;","")</f>
        <v>Àlbum</v>
      </c>
    </row>
    <row r="62" spans="1:9" x14ac:dyDescent="0.2">
      <c r="A62" s="53" t="str">
        <f>SUBSTITUTE(TRIM(MID(Planilha2!A62,SEARCH("&lt;b&gt;",Planilha2!A62,1)+3,200)),"&lt;/b&gt;&lt;/a&gt;","")</f>
        <v>Reforma do Auditório Antônio Tavares de Bragança e áreas adjacentes internas no ITPS</v>
      </c>
      <c r="B62" s="53" t="str">
        <f>Planilha2!B62</f>
        <v>Aracaju/SE</v>
      </c>
      <c r="C62" s="53" t="str">
        <f>SUBSTITUTE(TRIM(MID(Planilha2!C62,SEARCH("&lt;b&gt;",Planilha2!C62,1)+3,200)),"&lt;/b&gt;&lt;/a&gt;","")</f>
        <v>TP 14/2022&lt;/a&gt;</v>
      </c>
      <c r="D62" t="str">
        <f>Planilha2!D62</f>
        <v>03/2022 – ITPS</v>
      </c>
      <c r="E62" s="51" t="str">
        <f>Planilha2!E62</f>
        <v xml:space="preserve">10/10/2022_x000D_
</v>
      </c>
      <c r="F62">
        <f>Planilha2!F62</f>
        <v>0</v>
      </c>
      <c r="G62" t="str">
        <f>Planilha2!G62</f>
        <v>Sollo Empreendimentos Ltda.</v>
      </c>
      <c r="H62" t="str">
        <f>Planilha2!H62</f>
        <v xml:space="preserve">Concluída_x000D_
</v>
      </c>
      <c r="I62" s="53" t="str">
        <f>SUBSTITUTE(TRIM(MID(Planilha2!I62,SEARCH("&lt;b&gt;",Planilha2!I62,1)+3,200)),"&lt;/b&gt;&lt;/a&gt;","")</f>
        <v>Àlbum</v>
      </c>
    </row>
    <row r="63" spans="1:9" x14ac:dyDescent="0.2">
      <c r="A63" s="53" t="str">
        <f>SUBSTITUTE(TRIM(MID(Planilha2!A63,SEARCH("&lt;b&gt;",Planilha2!A63,1)+3,200)),"&lt;/b&gt;&lt;/a&gt;","")</f>
        <v>Adequação dos Alojamentos e Refeitório dos Agentes no Hospital de Custódia e Tratamento Psiquiátrico – HCTP</v>
      </c>
      <c r="B63" s="53" t="str">
        <f>Planilha2!B63</f>
        <v>Aracaju/SE</v>
      </c>
      <c r="C63" s="53" t="str">
        <f>SUBSTITUTE(TRIM(MID(Planilha2!C63,SEARCH("&lt;b&gt;",Planilha2!C63,1)+3,200)),"&lt;/b&gt;&lt;/a&gt;","")</f>
        <v>TP 07/2022</v>
      </c>
      <c r="D63" t="str">
        <f>Planilha2!D63</f>
        <v>08/2022 – SEJUC</v>
      </c>
      <c r="E63" s="51" t="str">
        <f>Planilha2!E63</f>
        <v xml:space="preserve">10/10/2022_x000D_
</v>
      </c>
      <c r="F63">
        <f>Planilha2!F63</f>
        <v>0</v>
      </c>
      <c r="G63" t="str">
        <f>Planilha2!G63</f>
        <v>J.A. CONSTRUTORA LOCADORA E SERVIÇOS LTDA – ME</v>
      </c>
      <c r="H63" t="str">
        <f>Planilha2!H63</f>
        <v>Concluída</v>
      </c>
      <c r="I63" s="53" t="str">
        <f>SUBSTITUTE(TRIM(MID(Planilha2!I63,SEARCH("&lt;b&gt;",Planilha2!I63,1)+3,200)),"&lt;/b&gt;&lt;/a&gt;","")</f>
        <v>Álbum</v>
      </c>
    </row>
    <row r="64" spans="1:9" x14ac:dyDescent="0.2">
      <c r="A64" s="53" t="str">
        <f>SUBSTITUTE(TRIM(MID(Planilha2!A64,SEARCH("&lt;b&gt;",Planilha2!A64,1)+3,200)),"&lt;/b&gt;&lt;/a&gt;","")</f>
        <v>Reforma dos Banheiros, Alojamento e Academia dos Servidores do Copemcan</v>
      </c>
      <c r="B64" s="53" t="str">
        <f>Planilha2!B64</f>
        <v>São Cristóvão/SE</v>
      </c>
      <c r="C64" s="53" t="str">
        <f>SUBSTITUTE(TRIM(MID(Planilha2!C64,SEARCH("&lt;b&gt;",Planilha2!C64,1)+3,200)),"&lt;/b&gt;&lt;/a&gt;","")</f>
        <v>TP 04/2022</v>
      </c>
      <c r="D64" t="str">
        <f>Planilha2!D64</f>
        <v>06/2022 – SEJUC</v>
      </c>
      <c r="E64" s="51">
        <f>Planilha2!E64</f>
        <v>44790</v>
      </c>
      <c r="F64">
        <f>Planilha2!F64</f>
        <v>0</v>
      </c>
      <c r="G64" t="str">
        <f>Planilha2!G64</f>
        <v>CSX CONSTRUÇÕES LTDA</v>
      </c>
      <c r="H64" t="str">
        <f>Planilha2!H64</f>
        <v>Concluída</v>
      </c>
      <c r="I64" s="53" t="str">
        <f>SUBSTITUTE(TRIM(MID(Planilha2!I64,SEARCH("&lt;b&gt;",Planilha2!I64,1)+3,200)),"&lt;/b&gt;&lt;/a&gt;","")</f>
        <v>Álbum</v>
      </c>
    </row>
    <row r="65" spans="1:9" x14ac:dyDescent="0.2">
      <c r="A65" s="53" t="str">
        <f>SUBSTITUTE(TRIM(MID(Planilha2!A65,SEARCH("&lt;b&gt;",Planilha2!A65,1)+3,200)),"&lt;/b&gt;&lt;/a&gt;","")</f>
        <v>Serviços e Obras de Reforma do Anexo do Palácio Museu Olímpio Campos (PMOC)</v>
      </c>
      <c r="B65" s="53" t="str">
        <f>Planilha2!B65</f>
        <v>Aracaju/SE</v>
      </c>
      <c r="C65" s="53" t="str">
        <f>SUBSTITUTE(TRIM(MID(Planilha2!C65,SEARCH("&lt;b&gt;",Planilha2!C65,1)+3,200)),"&lt;/b&gt;&lt;/a&gt;","")</f>
        <v>TP 06/2022</v>
      </c>
      <c r="D65" t="str">
        <f>Planilha2!D65</f>
        <v>06/2022 – SEGG</v>
      </c>
      <c r="E65" s="51">
        <f>Planilha2!E65</f>
        <v>44760</v>
      </c>
      <c r="F65">
        <f>Planilha2!F65</f>
        <v>0</v>
      </c>
      <c r="G65" t="str">
        <f>Planilha2!G65</f>
        <v>KSN CONSTRUÇÕESLTDA – EPP</v>
      </c>
      <c r="H65" t="str">
        <f>Planilha2!H65</f>
        <v>Concluída</v>
      </c>
      <c r="I65" s="53" t="str">
        <f>SUBSTITUTE(TRIM(MID(Planilha2!I65,SEARCH("&lt;b&gt;",Planilha2!I65,1)+3,200)),"&lt;/b&gt;&lt;/a&gt;","")</f>
        <v>Álbum</v>
      </c>
    </row>
    <row r="66" spans="1:9" x14ac:dyDescent="0.2">
      <c r="A66" s="53" t="str">
        <f>SUBSTITUTE(TRIM(MID(Planilha2!A66,SEARCH("&lt;b&gt;",Planilha2!A66,1)+3,200)),"&lt;/b&gt;&lt;/a&gt;","")</f>
        <v>Reforma, Ampliação e Reforma da Quadra do Colégio Estadual General Siqueira</v>
      </c>
      <c r="B66" s="53" t="str">
        <f>Planilha2!B66</f>
        <v>Aracaju/SE</v>
      </c>
      <c r="C66" s="53" t="str">
        <f>SUBSTITUTE(TRIM(MID(Planilha2!C66,SEARCH("&lt;b&gt;",Planilha2!C66,1)+3,200)),"&lt;/b&gt;&lt;/a&gt;","")</f>
        <v>TP 21/2021</v>
      </c>
      <c r="D66" t="str">
        <f>Planilha2!D66</f>
        <v>37/2022 – SEDUC</v>
      </c>
      <c r="E66" s="51">
        <f>Planilha2!E66</f>
        <v>44704</v>
      </c>
      <c r="F66">
        <f>Planilha2!F66</f>
        <v>0</v>
      </c>
      <c r="G66" t="str">
        <f>Planilha2!G66</f>
        <v>CONSTRUTORA SOL E EMPREENDIMENTOS LTDA – EP</v>
      </c>
      <c r="H66" t="str">
        <f>Planilha2!H66</f>
        <v xml:space="preserve">Concluída_x000D_
</v>
      </c>
      <c r="I66" s="53" t="str">
        <f>SUBSTITUTE(TRIM(MID(Planilha2!I66,SEARCH("&lt;b&gt;",Planilha2!I66,1)+3,200)),"&lt;/b&gt;&lt;/a&gt;","")</f>
        <v>Àlbum</v>
      </c>
    </row>
    <row r="67" spans="1:9" x14ac:dyDescent="0.2">
      <c r="A67" s="53" t="str">
        <f>SUBSTITUTE(TRIM(MID(Planilha2!A67,SEARCH("&lt;b&gt;",Planilha2!A67,1)+3,200)),"&lt;/b&gt;&lt;/a&gt;","")</f>
        <v xml:space="preserve">	Reforma e Ampliação do Colégio Estadual São Francisco de Assis</v>
      </c>
      <c r="B67" s="53" t="str">
        <f>Planilha2!B67</f>
        <v>Canhoba/SE</v>
      </c>
      <c r="C67" s="53" t="str">
        <f>SUBSTITUTE(TRIM(MID(Planilha2!C67,SEARCH("&lt;b&gt;",Planilha2!C67,1)+3,200)),"&lt;/b&gt;&lt;/a&gt;","")</f>
        <v>TP 11/2021</v>
      </c>
      <c r="D67" t="str">
        <f>Planilha2!D67</f>
        <v>34/2022 – SEDUC</v>
      </c>
      <c r="E67" s="51">
        <f>Planilha2!E67</f>
        <v>44690</v>
      </c>
      <c r="F67">
        <f>Planilha2!F67</f>
        <v>0</v>
      </c>
      <c r="G67" t="str">
        <f>Planilha2!G67</f>
        <v>ENGTEC CONSTRUÇÕES EIRELI</v>
      </c>
      <c r="H67" t="str">
        <f>Planilha2!H67</f>
        <v>Concluída</v>
      </c>
      <c r="I67" s="53" t="str">
        <f>SUBSTITUTE(TRIM(MID(Planilha2!I67,SEARCH("&lt;b&gt;",Planilha2!I67,1)+3,200)),"&lt;/b&gt;&lt;/a&gt;","")</f>
        <v xml:space="preserve">	Álbum</v>
      </c>
    </row>
    <row r="68" spans="1:9" x14ac:dyDescent="0.2">
      <c r="A68" s="53" t="str">
        <f>SUBSTITUTE(TRIM(MID(Planilha2!A68,SEARCH("&lt;b&gt;",Planilha2!A68,1)+3,200)),"&lt;/b&gt;&lt;/a&gt;","")</f>
        <v>Contratação de empresa especializada para execução dos serviços/obras de restauração da Igreja Nossa Senhora do Amparo dos Homens Pardos</v>
      </c>
      <c r="B68" s="53" t="str">
        <f>Planilha2!B68</f>
        <v>São Cristóvão/SE</v>
      </c>
      <c r="C68" s="53" t="str">
        <f>SUBSTITUTE(TRIM(MID(Planilha2!C68,SEARCH("&lt;b&gt;",Planilha2!C68,1)+3,200)),"&lt;/b&gt;&lt;/a&gt;","")</f>
        <v>&lt;b&gt;CC 15/2020 – SEDURBS</v>
      </c>
      <c r="D68" t="str">
        <f>Planilha2!D68</f>
        <v>00015/2021 – SEDURBS</v>
      </c>
      <c r="E68" s="51">
        <f>Planilha2!E68</f>
        <v>44536</v>
      </c>
      <c r="F68">
        <f>Planilha2!F68</f>
        <v>0</v>
      </c>
      <c r="G68" t="str">
        <f>Planilha2!G68</f>
        <v>GRK Construções e Reformas Eireli</v>
      </c>
      <c r="H68" t="str">
        <f>Planilha2!H68</f>
        <v>Concluída</v>
      </c>
      <c r="I68" s="53" t="str">
        <f>SUBSTITUTE(TRIM(MID(Planilha2!I68,SEARCH("&lt;b&gt;",Planilha2!I68,1)+3,200)),"&lt;/b&gt;&lt;/a&gt;","")</f>
        <v>Àlbum</v>
      </c>
    </row>
    <row r="69" spans="1:9" x14ac:dyDescent="0.2">
      <c r="A69" s="53" t="str">
        <f>SUBSTITUTE(TRIM(MID(Planilha2!A69,SEARCH("&lt;b&gt;",Planilha2!A69,1)+3,200)),"&lt;/b&gt;&lt;/a&gt;","")</f>
        <v>Reforma, Ampliação e Construção da Quadra de Esportes do Colégio Estadual Edélzio Vieira de Melo</v>
      </c>
      <c r="B69" s="53" t="str">
        <f>Planilha2!B69</f>
        <v>Capela/SE</v>
      </c>
      <c r="C69" s="53" t="str">
        <f>SUBSTITUTE(TRIM(MID(Planilha2!C69,SEARCH("&lt;b&gt;",Planilha2!C69,1)+3,200)),"&lt;/b&gt;&lt;/a&gt;","")</f>
        <v>CC 02/2021</v>
      </c>
      <c r="D69" t="str">
        <f>Planilha2!D69</f>
        <v>61/2021 – SEDUC</v>
      </c>
      <c r="E69" s="51">
        <f>Planilha2!E69</f>
        <v>44459</v>
      </c>
      <c r="F69">
        <f>Planilha2!F69</f>
        <v>0</v>
      </c>
      <c r="G69" t="str">
        <f>Planilha2!G69</f>
        <v>KSN CONSTRUÇÕESLTDA – EPP</v>
      </c>
      <c r="H69" t="str">
        <f>Planilha2!H69</f>
        <v>Concluída</v>
      </c>
      <c r="I69" s="53" t="str">
        <f>SUBSTITUTE(TRIM(MID(Planilha2!I69,SEARCH("&lt;b&gt;",Planilha2!I69,1)+3,200)),"&lt;/b&gt;&lt;/a&gt;","")</f>
        <v>Álbum</v>
      </c>
    </row>
    <row r="70" spans="1:9" x14ac:dyDescent="0.2">
      <c r="A70" s="53" t="str">
        <f>SUBSTITUTE(TRIM(MID(Planilha2!A70,SEARCH("&lt;b&gt;",Planilha2!A70,1)+3,200)),"&lt;/b&gt;&lt;/a&gt;","")</f>
        <v>Reforma, Ampliação e Reforma da Quadra de Esportes do Colégio Estadual Nelson Mandela</v>
      </c>
      <c r="B70" s="53" t="str">
        <f>Planilha2!B70</f>
        <v>Aracaju/SE</v>
      </c>
      <c r="C70" s="53" t="str">
        <f>SUBSTITUTE(TRIM(MID(Planilha2!C70,SEARCH("&lt;b&gt;",Planilha2!C70,1)+3,200)),"&lt;/b&gt;&lt;/a&gt;","")</f>
        <v>CC 01/2021</v>
      </c>
      <c r="D70" t="str">
        <f>Planilha2!D70</f>
        <v>52/2021 – SEDUC</v>
      </c>
      <c r="E70" s="51">
        <f>Planilha2!E70</f>
        <v>44466</v>
      </c>
      <c r="F70">
        <f>Planilha2!F70</f>
        <v>0</v>
      </c>
      <c r="G70" t="str">
        <f>Planilha2!G70</f>
        <v>JW SERVIÇOS E CONSTRUÇÕES EIREL</v>
      </c>
      <c r="H70" t="str">
        <f>Planilha2!H70</f>
        <v>Concluída</v>
      </c>
      <c r="I70" s="53" t="str">
        <f>SUBSTITUTE(TRIM(MID(Planilha2!I70,SEARCH("&lt;b&gt;",Planilha2!I70,1)+3,200)),"&lt;/b&gt;&lt;/a&gt;","")</f>
        <v>Àlbum</v>
      </c>
    </row>
    <row r="71" spans="1:9" x14ac:dyDescent="0.2">
      <c r="A71" s="53" t="str">
        <f>SUBSTITUTE(TRIM(MID(Planilha2!A71,SEARCH("&lt;b&gt;",Planilha2!A71,1)+3,200)),"&lt;/b&gt;&lt;/a&gt;","")</f>
        <v xml:space="preserve">	Reforma, Ampliação e Construção da Quadra Poliesportiva do Colégio Estadual Dr. Leandro Maciel</v>
      </c>
      <c r="B71" s="53" t="str">
        <f>Planilha2!B71</f>
        <v>Pacatuba/SE</v>
      </c>
      <c r="C71" s="53" t="str">
        <f>SUBSTITUTE(TRIM(MID(Planilha2!C71,SEARCH("&lt;b&gt;",Planilha2!C71,1)+3,200)),"&lt;/b&gt;&lt;/a&gt;","")</f>
        <v>TP 03/2021</v>
      </c>
      <c r="D71" t="str">
        <f>Planilha2!D71</f>
        <v>65/2021 – SEDUC</v>
      </c>
      <c r="E71" s="51" t="str">
        <f>Planilha2!E71</f>
        <v xml:space="preserve"> 04/10/2021_x000D_
</v>
      </c>
      <c r="F71">
        <f>Planilha2!F71</f>
        <v>0</v>
      </c>
      <c r="G71" t="str">
        <f>Planilha2!G71</f>
        <v>Euro Consultoria Empreendimentos e Serviços Eirel</v>
      </c>
      <c r="H71" t="str">
        <f>Planilha2!H71</f>
        <v>Concluída</v>
      </c>
      <c r="I71" s="53" t="str">
        <f>SUBSTITUTE(TRIM(MID(Planilha2!I71,SEARCH("&lt;b&gt;",Planilha2!I71,1)+3,200)),"&lt;/b&gt;&lt;/a&gt;","")</f>
        <v>Álbum</v>
      </c>
    </row>
    <row r="72" spans="1:9" x14ac:dyDescent="0.2">
      <c r="A72" s="53" t="str">
        <f>SUBSTITUTE(TRIM(MID(Planilha2!A72,SEARCH("&lt;b&gt;",Planilha2!A72,1)+3,200)),"&lt;/b&gt;&lt;/a&gt;","")</f>
        <v>Execução dos Serviços/Obras de Adequação Urbanística das Praias do Litoral Sul de Aracaju Trecho 3C, 3D E 3E</v>
      </c>
      <c r="B72" s="53" t="str">
        <f>Planilha2!B72</f>
        <v>Aracaju/SE</v>
      </c>
      <c r="C72" s="53" t="str">
        <f>SUBSTITUTE(TRIM(MID(Planilha2!C72,SEARCH("&lt;b&gt;",Planilha2!C72,1)+3,200)),"&lt;/b&gt;&lt;/a&gt;","")</f>
        <v>CC 06/2021 - SEDURBS</v>
      </c>
      <c r="D72" t="str">
        <f>Planilha2!D72</f>
        <v>00020/2021 – SEDURBS</v>
      </c>
      <c r="E72" s="51">
        <f>Planilha2!E72</f>
        <v>44403</v>
      </c>
      <c r="F72">
        <f>Planilha2!F72</f>
        <v>0</v>
      </c>
      <c r="G72" t="str">
        <f>Planilha2!G72</f>
        <v>JP FORT ENGENHARIA E CONSULTORIA LTDA- EPP</v>
      </c>
      <c r="H72" t="str">
        <f>Planilha2!H72</f>
        <v>Concluída</v>
      </c>
      <c r="I72" s="53" t="str">
        <f>SUBSTITUTE(TRIM(MID(Planilha2!I72,SEARCH("&lt;b&gt;",Planilha2!I72,1)+3,200)),"&lt;/b&gt;&lt;/a&gt;","")</f>
        <v>Álbum</v>
      </c>
    </row>
    <row r="73" spans="1:9" x14ac:dyDescent="0.2">
      <c r="A73" s="53" t="str">
        <f>SUBSTITUTE(TRIM(MID(Planilha2!A73,SEARCH("&lt;b&gt;",Planilha2!A73,1)+3,200)),"&lt;/b&gt;&lt;/a&gt;","")</f>
        <v>Construção do Módulo de Saúde do Presídio Regional de Tobias Barreto/SE</v>
      </c>
      <c r="B73" s="53" t="str">
        <f>Planilha2!B73</f>
        <v>Tobias Barreto/SE</v>
      </c>
      <c r="C73" s="53" t="str">
        <f>SUBSTITUTE(TRIM(MID(Planilha2!C73,SEARCH("&lt;b&gt;",Planilha2!C73,1)+3,200)),"&lt;/b&gt;&lt;/a&gt;","")</f>
        <v>TP 09/2020 - SEDURBS</v>
      </c>
      <c r="D73" t="str">
        <f>Planilha2!D73</f>
        <v>17/2020-SEJUC</v>
      </c>
      <c r="E73" s="51">
        <f>Planilha2!E73</f>
        <v>44375</v>
      </c>
      <c r="F73">
        <f>Planilha2!F73</f>
        <v>0</v>
      </c>
      <c r="G73" t="str">
        <f>Planilha2!G73</f>
        <v>KSN CONSTRUÇÕESLTDA – EPP</v>
      </c>
      <c r="H73" t="str">
        <f>Planilha2!H73</f>
        <v>Concluída</v>
      </c>
      <c r="I73" s="53" t="str">
        <f>SUBSTITUTE(TRIM(MID(Planilha2!I73,SEARCH("&lt;b&gt;",Planilha2!I73,1)+3,200)),"&lt;/b&gt;&lt;/a&gt;","")</f>
        <v>Àlbum</v>
      </c>
    </row>
    <row r="74" spans="1:9" x14ac:dyDescent="0.2">
      <c r="A74" s="53" t="str">
        <f>SUBSTITUTE(TRIM(MID(Planilha2!A74,SEARCH("&lt;b&gt;",Planilha2!A74,1)+3,200)),"&lt;/b&gt;&lt;/a&gt;","")</f>
        <v>Execução dos Serviços/Obras de Adequação Urbanística das Praias do Litoral Sul de Aracaju Trecho 3F E 3G</v>
      </c>
      <c r="B74" s="53" t="str">
        <f>Planilha2!B74</f>
        <v>Aracaju/SE</v>
      </c>
      <c r="C74" s="53" t="str">
        <f>SUBSTITUTE(TRIM(MID(Planilha2!C74,SEARCH("&lt;b&gt;",Planilha2!C74,1)+3,200)),"&lt;/b&gt;&lt;/a&gt;","")</f>
        <v>CC 07/2021 - SEDURBS</v>
      </c>
      <c r="D74" t="str">
        <f>Planilha2!D74</f>
        <v>00012/2021 – SEDURBS</v>
      </c>
      <c r="E74" s="51">
        <f>Planilha2!E74</f>
        <v>44354</v>
      </c>
      <c r="F74">
        <f>Planilha2!F74</f>
        <v>0</v>
      </c>
      <c r="G74" t="str">
        <f>Planilha2!G74</f>
        <v>ADPLANT-ASSESSORIA DE PLANEJAMENTO E TOPOGRAFIA LTDA</v>
      </c>
      <c r="H74" t="str">
        <f>Planilha2!H74</f>
        <v>Concluída</v>
      </c>
      <c r="I74" s="53" t="str">
        <f>SUBSTITUTE(TRIM(MID(Planilha2!I74,SEARCH("&lt;b&gt;",Planilha2!I74,1)+3,200)),"&lt;/b&gt;&lt;/a&gt;","")</f>
        <v>Álbum</v>
      </c>
    </row>
    <row r="75" spans="1:9" x14ac:dyDescent="0.2">
      <c r="A75" s="53" t="str">
        <f>SUBSTITUTE(TRIM(MID(Planilha2!A75,SEARCH("&lt;b&gt;",Planilha2!A75,1)+3,200)),"&lt;/b&gt;&lt;/a&gt;","")</f>
        <v xml:space="preserve">	Reforma com Ampliação do Colégio Estadual Prof. Gonçalo Rollemberg Leite</v>
      </c>
      <c r="B75" s="53" t="str">
        <f>Planilha2!B75</f>
        <v>Aracaju/SE</v>
      </c>
      <c r="C75" s="53" t="str">
        <f>SUBSTITUTE(TRIM(MID(Planilha2!C75,SEARCH("&lt;b&gt;",Planilha2!C75,1)+3,200)),"&lt;/b&gt;&lt;/a&gt;","")</f>
        <v>CC 01/2020</v>
      </c>
      <c r="D75" t="str">
        <f>Planilha2!D75</f>
        <v>11/2021 – SEDUC</v>
      </c>
      <c r="E75" s="51">
        <f>Planilha2!E75</f>
        <v>44277</v>
      </c>
      <c r="F75">
        <f>Planilha2!F75</f>
        <v>0</v>
      </c>
      <c r="G75" t="str">
        <f>Planilha2!G75</f>
        <v>JW SERVIÇOS E CONSTRUÇÕES EIRELI</v>
      </c>
      <c r="H75" t="str">
        <f>Planilha2!H75</f>
        <v>Concluída</v>
      </c>
      <c r="I75" s="53" t="str">
        <f>SUBSTITUTE(TRIM(MID(Planilha2!I75,SEARCH("&lt;b&gt;",Planilha2!I75,1)+3,200)),"&lt;/b&gt;&lt;/a&gt;","")</f>
        <v>Álbum</v>
      </c>
    </row>
    <row r="76" spans="1:9" x14ac:dyDescent="0.2">
      <c r="A76" s="53" t="str">
        <f>SUBSTITUTE(TRIM(MID(Planilha2!A76,SEARCH("&lt;b&gt;",Planilha2!A76,1)+3,200)),"&lt;/b&gt;&lt;/a&gt;","")</f>
        <v xml:space="preserve">	Execução dos serviços/obras de adequação urbanística das praias do litoral sul de Aracaju/SE – Trecho 2 </v>
      </c>
      <c r="B76" s="53" t="str">
        <f>Planilha2!B76</f>
        <v>Aracaju/SE</v>
      </c>
      <c r="C76" s="53" t="str">
        <f>SUBSTITUTE(TRIM(MID(Planilha2!C76,SEARCH("&lt;b&gt;",Planilha2!C76,1)+3,200)),"&lt;/b&gt;&lt;/a&gt;","")</f>
        <v>CC 01/2020 _x000D_
 - SEDURBS</v>
      </c>
      <c r="D76" t="str">
        <f>Planilha2!D76</f>
        <v>31/2020 – SEDURBS</v>
      </c>
      <c r="E76" s="51">
        <f>Planilha2!E76</f>
        <v>44123</v>
      </c>
      <c r="F76">
        <f>Planilha2!F76</f>
        <v>0</v>
      </c>
      <c r="G76" t="str">
        <f>Planilha2!G76</f>
        <v>BESSA CONSTRUÇÕES E EMPREENDIMENTOS EIRELE – ME</v>
      </c>
      <c r="H76" t="str">
        <f>Planilha2!H76</f>
        <v>Concluída</v>
      </c>
      <c r="I76" s="53" t="str">
        <f>SUBSTITUTE(TRIM(MID(Planilha2!I76,SEARCH("&lt;b&gt;",Planilha2!I76,1)+3,200)),"&lt;/b&gt;&lt;/a&gt;","")</f>
        <v xml:space="preserve">	Álbum</v>
      </c>
    </row>
    <row r="77" spans="1:9" x14ac:dyDescent="0.2">
      <c r="A77" s="53" t="str">
        <f>SUBSTITUTE(TRIM(MID(Planilha2!A77,SEARCH("&lt;b&gt;",Planilha2!A77,1)+3,200)),"&lt;/b&gt;&lt;/a&gt;","")</f>
        <v xml:space="preserve">		Execução dos serviços/obras de adequação urbanística das praias do litoral sul de Aracaju/SE – Trecho 3A</v>
      </c>
      <c r="B77" s="53" t="str">
        <f>Planilha2!B77</f>
        <v>Aracaju/SE</v>
      </c>
      <c r="C77" s="53" t="str">
        <f>SUBSTITUTE(TRIM(MID(Planilha2!C77,SEARCH("&lt;b&gt;",Planilha2!C77,1)+3,200)),"&lt;/b&gt;&lt;/a&gt;","")</f>
        <v>CC 03/2020 - SEDURBS</v>
      </c>
      <c r="D77" t="str">
        <f>Planilha2!D77</f>
        <v>25/2020 – SEDURBS</v>
      </c>
      <c r="E77" s="51">
        <f>Planilha2!E77</f>
        <v>44123</v>
      </c>
      <c r="F77">
        <f>Planilha2!F77</f>
        <v>0</v>
      </c>
      <c r="G77" t="str">
        <f>Planilha2!G77</f>
        <v>AMT PROJETOS E SERVIÇOS LTDA.</v>
      </c>
      <c r="H77" t="str">
        <f>Planilha2!H77</f>
        <v>Concluída</v>
      </c>
      <c r="I77" s="53" t="str">
        <f>SUBSTITUTE(TRIM(MID(Planilha2!I77,SEARCH("&lt;b&gt;",Planilha2!I77,1)+3,200)),"&lt;/b&gt;&lt;/a&gt;","")</f>
        <v xml:space="preserve">		Álbum</v>
      </c>
    </row>
    <row r="78" spans="1:9" x14ac:dyDescent="0.2">
      <c r="A78" s="53" t="str">
        <f>SUBSTITUTE(TRIM(MID(Planilha2!A78,SEARCH("&lt;b&gt;",Planilha2!A78,1)+3,200)),"&lt;/b&gt;&lt;/a&gt;","")</f>
        <v xml:space="preserve">		Readequação dos Espaços onde Serão Instaladas a Oficina de Marcenaria e a Unidade Básica de Saúde do Presídio Senador Leite Neto</v>
      </c>
      <c r="B78" s="53" t="str">
        <f>Planilha2!B78</f>
        <v>Nª Sª da Glória/SE</v>
      </c>
      <c r="C78" s="53" t="str">
        <f>SUBSTITUTE(TRIM(MID(Planilha2!C78,SEARCH("&lt;b&gt;",Planilha2!C78,1)+3,200)),"&lt;/b&gt;&lt;/a&gt;","")</f>
        <v>TP 12/2019</v>
      </c>
      <c r="D78" t="str">
        <f>Planilha2!D78</f>
        <v>14/2020-SEJUC</v>
      </c>
      <c r="E78" s="51">
        <f>Planilha2!E78</f>
        <v>44082</v>
      </c>
      <c r="F78">
        <f>Planilha2!F78</f>
        <v>0</v>
      </c>
      <c r="G78" t="str">
        <f>Planilha2!G78</f>
        <v>CONSTRUTORA SANTANA LTDA – EPP</v>
      </c>
      <c r="H78" t="str">
        <f>Planilha2!H78</f>
        <v>Concluída</v>
      </c>
      <c r="I78" s="53" t="str">
        <f>SUBSTITUTE(TRIM(MID(Planilha2!I78,SEARCH("&lt;b&gt;",Planilha2!I78,1)+3,200)),"&lt;/b&gt;&lt;/a&gt;","")</f>
        <v>Álbum</v>
      </c>
    </row>
    <row r="79" spans="1:9" x14ac:dyDescent="0.2">
      <c r="A79" s="53" t="str">
        <f>SUBSTITUTE(TRIM(MID(Planilha2!A79,SEARCH("&lt;b&gt;",Planilha2!A79,1)+3,200)),"&lt;/b&gt;&lt;/a&gt;","")</f>
        <v xml:space="preserve">			Obra de Reforma da Quadra de Esportes e Reforma e Ampliação da Escola Estadual Paulo Freire</v>
      </c>
      <c r="B79" s="53" t="str">
        <f>Planilha2!B79</f>
        <v>Aracaju/SE</v>
      </c>
      <c r="C79" s="53" t="str">
        <f>SUBSTITUTE(TRIM(MID(Planilha2!C79,SEARCH("&lt;b&gt;",Planilha2!C79,1)+3,200)),"&lt;/b&gt;&lt;/a&gt;","")</f>
        <v>TP 18/2019</v>
      </c>
      <c r="D79" t="str">
        <f>Planilha2!D79</f>
        <v>48/2020-SEDUC</v>
      </c>
      <c r="E79" s="51">
        <f>Planilha2!E79</f>
        <v>44060</v>
      </c>
      <c r="F79">
        <f>Planilha2!F79</f>
        <v>0</v>
      </c>
      <c r="G79" t="str">
        <f>Planilha2!G79</f>
        <v>CONSTRUTORA SANTANA LTDA – EPP</v>
      </c>
      <c r="H79" t="str">
        <f>Planilha2!H79</f>
        <v>Concluída</v>
      </c>
      <c r="I79" s="53" t="str">
        <f>SUBSTITUTE(TRIM(MID(Planilha2!I79,SEARCH("&lt;b&gt;",Planilha2!I79,1)+3,200)),"&lt;/b&gt;&lt;/a&gt;","")</f>
        <v>Álbum</v>
      </c>
    </row>
    <row r="80" spans="1:9" x14ac:dyDescent="0.2">
      <c r="A80" s="53" t="str">
        <f>SUBSTITUTE(TRIM(MID(Planilha2!A80,SEARCH("&lt;b&gt;",Planilha2!A80,1)+3,200)),"&lt;/b&gt;&lt;/a&gt;","")</f>
        <v>Demolição e Reconstrução de Muros do Hospital de Custódia e Tratamento Psiquiátrico – HCTP</v>
      </c>
      <c r="B80" s="53" t="str">
        <f>Planilha2!B80</f>
        <v>Aracaju/SE</v>
      </c>
      <c r="C80" s="53" t="str">
        <f>SUBSTITUTE(TRIM(MID(Planilha2!C80,SEARCH("&lt;b&gt;",Planilha2!C80,1)+3,200)),"&lt;/b&gt;&lt;/a&gt;","")</f>
        <v>TP 04/2021</v>
      </c>
      <c r="D80" t="str">
        <f>Planilha2!D80</f>
        <v>17/2021-SEJUC</v>
      </c>
      <c r="E80" s="51">
        <f>Planilha2!E80</f>
        <v>44522</v>
      </c>
      <c r="F80">
        <f>Planilha2!F80</f>
        <v>0</v>
      </c>
      <c r="G80" t="str">
        <f>Planilha2!G80</f>
        <v>CONSTRUTORA SOL E EMPREENDIMENTOS LTDA – EPP</v>
      </c>
      <c r="H80" t="str">
        <f>Planilha2!H80</f>
        <v>Concluída</v>
      </c>
      <c r="I80" s="53" t="str">
        <f>SUBSTITUTE(TRIM(MID(Planilha2!I80,SEARCH("&lt;b&gt;",Planilha2!I80,1)+3,200)),"&lt;/b&gt;&lt;/a&gt;","")</f>
        <v>Àlbum</v>
      </c>
    </row>
    <row r="81" spans="1:9" x14ac:dyDescent="0.2">
      <c r="A81" s="53" t="str">
        <f>SUBSTITUTE(TRIM(MID(Planilha2!A81,SEARCH("&lt;b&gt;",Planilha2!A81,1)+3,200)),"&lt;/b&gt;&lt;/a&gt;","")</f>
        <v>Implantação da Balança Rodoviária no Escritório da CODEVASF localizado na Rodovia SE-120, Povoado Betume</v>
      </c>
      <c r="B81" s="53" t="str">
        <f>Planilha2!B81</f>
        <v>Neópolis/SE</v>
      </c>
      <c r="C81" s="53" t="str">
        <f>SUBSTITUTE(TRIM(MID(Planilha2!C81,SEARCH("&lt;b&gt;",Planilha2!C81,1)+3,200)),"&lt;/b&gt;&lt;/a&gt;","")</f>
        <v>TP 01/2021</v>
      </c>
      <c r="D81" t="str">
        <f>Planilha2!D81</f>
        <v>02-2021 – SEAGRI</v>
      </c>
      <c r="E81" s="51">
        <f>Planilha2!E81</f>
        <v>44298</v>
      </c>
      <c r="F81">
        <f>Planilha2!F81</f>
        <v>0</v>
      </c>
      <c r="G81" t="str">
        <f>Planilha2!G81</f>
        <v>KSN CONSTRUÇÕESLTDA – EPP</v>
      </c>
      <c r="H81" t="str">
        <f>Planilha2!H81</f>
        <v>Concluída</v>
      </c>
      <c r="I81" s="53" t="str">
        <f>SUBSTITUTE(TRIM(MID(Planilha2!I81,SEARCH("&lt;b&gt;",Planilha2!I81,1)+3,200)),"&lt;/b&gt;&lt;/a&gt;","")</f>
        <v>Álbum</v>
      </c>
    </row>
    <row r="82" spans="1:9" x14ac:dyDescent="0.2">
      <c r="A82" s="53" t="str">
        <f>SUBSTITUTE(TRIM(MID(Planilha2!A82,SEARCH("&lt;b&gt;",Planilha2!A82,1)+3,200)),"&lt;/b&gt;&lt;/a&gt;","")</f>
        <v xml:space="preserve">	Readequação no Copemcan em São Cristóvão/SE onde Serão Instaladas: Unidade de Saúde, Oficina de Padaria e Casa de Lixo</v>
      </c>
      <c r="B82" s="53" t="str">
        <f>Planilha2!B82</f>
        <v>São Cristóvão/SE</v>
      </c>
      <c r="C82" s="53" t="str">
        <f>SUBSTITUTE(TRIM(MID(Planilha2!C82,SEARCH("&lt;b&gt;",Planilha2!C82,1)+3,200)),"&lt;/b&gt;&lt;/a&gt;","")</f>
        <v>TP 14/2019</v>
      </c>
      <c r="D82" t="str">
        <f>Planilha2!D82</f>
        <v>02-2021 – SEAGRI</v>
      </c>
      <c r="E82" s="51">
        <f>Planilha2!E82</f>
        <v>44082</v>
      </c>
      <c r="F82">
        <f>Planilha2!F82</f>
        <v>0</v>
      </c>
      <c r="G82" t="str">
        <f>Planilha2!G82</f>
        <v>JS CARVALHO PRESTAÇÃO DE MAO DE OBRA E LOCAÇÃO LTDA</v>
      </c>
      <c r="H82" t="str">
        <f>Planilha2!H82</f>
        <v>Concluída</v>
      </c>
      <c r="I82" s="53" t="str">
        <f>SUBSTITUTE(TRIM(MID(Planilha2!I82,SEARCH("&lt;b&gt;",Planilha2!I82,1)+3,200)),"&lt;/b&gt;&lt;/a&gt;","")</f>
        <v>Álbum</v>
      </c>
    </row>
    <row r="83" spans="1:9" x14ac:dyDescent="0.2">
      <c r="A83" s="53" t="str">
        <f>SUBSTITUTE(TRIM(MID(Planilha2!A83,SEARCH("&lt;b&gt;",Planilha2!A83,1)+3,200)),"&lt;/b&gt;&lt;/a&gt;","")</f>
        <v xml:space="preserve">	Readequação no Cadeião em Nª Sª do Socorro/SE para Instalação da Unidade Básica de Saúde e Construção da Casa de Lixo</v>
      </c>
      <c r="B83" s="53" t="str">
        <f>Planilha2!B83</f>
        <v>Nª Sª do Socorro/SE</v>
      </c>
      <c r="C83" s="53" t="str">
        <f>SUBSTITUTE(TRIM(MID(Planilha2!C83,SEARCH("&lt;b&gt;",Planilha2!C83,1)+3,200)),"&lt;/b&gt;&lt;/a&gt;","")</f>
        <v>TP 13/2019</v>
      </c>
      <c r="D83" t="str">
        <f>Planilha2!D83</f>
        <v>15/2020-SEJUC</v>
      </c>
      <c r="E83" s="51">
        <f>Planilha2!E83</f>
        <v>44082</v>
      </c>
      <c r="F83">
        <f>Planilha2!F83</f>
        <v>0</v>
      </c>
      <c r="G83" t="str">
        <f>Planilha2!G83</f>
        <v>SERGIFRIO – SERVIÇOS E CONSTRUÇÕES LTDA – ME</v>
      </c>
      <c r="H83" t="str">
        <f>Planilha2!H83</f>
        <v>Concluída</v>
      </c>
      <c r="I83" s="53" t="str">
        <f>SUBSTITUTE(TRIM(MID(Planilha2!I83,SEARCH("&lt;b&gt;",Planilha2!I83,1)+3,200)),"&lt;/b&gt;&lt;/a&gt;","")</f>
        <v>Álbum</v>
      </c>
    </row>
    <row r="84" spans="1:9" x14ac:dyDescent="0.2">
      <c r="A84" s="53" t="str">
        <f>SUBSTITUTE(TRIM(MID(Planilha2!A84,SEARCH("&lt;b&gt;",Planilha2!A84,1)+3,200)),"&lt;/b&gt;&lt;/a&gt;","")</f>
        <v xml:space="preserve">	Obra de Reforma com Ampliação e Construção da Quadra de Esportes do Colégio Estadual Edélzio Vieira de Melo</v>
      </c>
      <c r="B84" s="53" t="str">
        <f>Planilha2!B84</f>
        <v>Sª Rosa de Lima/SE</v>
      </c>
      <c r="C84" s="53" t="str">
        <f>SUBSTITUTE(TRIM(MID(Planilha2!C84,SEARCH("&lt;b&gt;",Planilha2!C84,1)+3,200)),"&lt;/b&gt;&lt;/a&gt;","")</f>
        <v>TP 04/2020</v>
      </c>
      <c r="D84" t="str">
        <f>Planilha2!D84</f>
        <v>15/2020-SEJUC</v>
      </c>
      <c r="E84" s="51">
        <f>Planilha2!E84</f>
        <v>44053</v>
      </c>
      <c r="F84">
        <f>Planilha2!F84</f>
        <v>0</v>
      </c>
      <c r="G84" t="str">
        <f>Planilha2!G84</f>
        <v>BESSA CONSTRUÇÕES E EMPREENDIMENTOS EIRELE – ME</v>
      </c>
      <c r="H84" t="str">
        <f>Planilha2!H84</f>
        <v>Concluída</v>
      </c>
      <c r="I84" s="53" t="str">
        <f>SUBSTITUTE(TRIM(MID(Planilha2!I84,SEARCH("&lt;b&gt;",Planilha2!I84,1)+3,200)),"&lt;/b&gt;&lt;/a&gt;","")</f>
        <v>Álbum</v>
      </c>
    </row>
    <row r="85" spans="1:9" x14ac:dyDescent="0.2">
      <c r="A85" s="53" t="str">
        <f>SUBSTITUTE(TRIM(MID(Planilha2!A85,SEARCH("&lt;b&gt;",Planilha2!A85,1)+3,200)),"&lt;/b&gt;&lt;/a&gt;","")</f>
        <v>Construção do Terminal Pesqueiro Público</v>
      </c>
      <c r="B85" s="53" t="str">
        <f>Planilha2!B85</f>
        <v>Aracaju/SE</v>
      </c>
      <c r="C85" s="53" t="str">
        <f>SUBSTITUTE(TRIM(MID(Planilha2!C85,SEARCH("&lt;b&gt;",Planilha2!C85,1)+3,200)),"&lt;/b&gt;&lt;/a&gt;","")</f>
        <v>CC 09/2014&lt;/b&gt;</v>
      </c>
      <c r="D85" t="str">
        <f>Planilha2!D85</f>
        <v>17/2014 – SEAGRI</v>
      </c>
      <c r="E85" s="51">
        <f>Planilha2!E85</f>
        <v>42352</v>
      </c>
      <c r="F85">
        <f>Planilha2!F85</f>
        <v>0</v>
      </c>
      <c r="G85" t="str">
        <f>Planilha2!G85</f>
        <v>CAMEL EMPREENDIMENTOS E CONSTRUÇÕES LTDA</v>
      </c>
      <c r="H85" t="str">
        <f>Planilha2!H85</f>
        <v>Concluída</v>
      </c>
      <c r="I85" s="53" t="str">
        <f>SUBSTITUTE(TRIM(MID(Planilha2!I85,SEARCH("&lt;b&gt;",Planilha2!I85,1)+3,200)),"&lt;/b&gt;&lt;/a&gt;","")</f>
        <v>Álbum</v>
      </c>
    </row>
    <row r="86" spans="1:9" x14ac:dyDescent="0.2">
      <c r="A86" s="53" t="str">
        <f>SUBSTITUTE(TRIM(MID(Planilha2!A86,SEARCH("&lt;b&gt;",Planilha2!A86,1)+3,200)),"&lt;/b&gt;&lt;/a&gt;","")</f>
        <v>Construção do Centro Vocacional Tecnológico (CVT)</v>
      </c>
      <c r="B86" s="53" t="str">
        <f>Planilha2!B86</f>
        <v>Santa Luzia do Itanhy/SE</v>
      </c>
      <c r="C86" s="53" t="str">
        <f>SUBSTITUTE(TRIM(MID(Planilha2!C86,SEARCH("&lt;b&gt;",Planilha2!C86,1)+3,200)),"&lt;/b&gt;&lt;/a&gt;","")</f>
        <v>CC 01/2018 - SEDETEC</v>
      </c>
      <c r="D86" t="str">
        <f>Planilha2!D86</f>
        <v>01/2019 – SEDETEC</v>
      </c>
      <c r="E86" s="51">
        <f>Planilha2!E86</f>
        <v>43647</v>
      </c>
      <c r="F86">
        <f>Planilha2!F86</f>
        <v>0</v>
      </c>
      <c r="G86" t="str">
        <f>Planilha2!G86</f>
        <v>AMT PROJETOS E SERVIÇOS LTDA.</v>
      </c>
      <c r="H86" t="str">
        <f>Planilha2!H86</f>
        <v>Concluída</v>
      </c>
      <c r="I86" s="53" t="str">
        <f>SUBSTITUTE(TRIM(MID(Planilha2!I86,SEARCH("&lt;b&gt;",Planilha2!I86,1)+3,200)),"&lt;/b&gt;&lt;/a&gt;","")</f>
        <v>Álbum</v>
      </c>
    </row>
    <row r="87" spans="1:9" x14ac:dyDescent="0.2">
      <c r="A87" s="53" t="str">
        <f>SUBSTITUTE(TRIM(MID(Planilha2!A87,SEARCH("&lt;b&gt;",Planilha2!A87,1)+3,200)),"&lt;/b&gt;&lt;/a&gt;","")</f>
        <v>Reforma e Adequação do Ginásio de Esporte Constâncio Vieira – 1ª Etapa</v>
      </c>
      <c r="B87" s="53" t="str">
        <f>Planilha2!B87</f>
        <v>Aracaju/SE</v>
      </c>
      <c r="C87" s="53" t="str">
        <f>SUBSTITUTE(TRIM(MID(Planilha2!C87,SEARCH("&lt;b&gt;",Planilha2!C87,1)+3,200)),"&lt;/b&gt;&lt;/a&gt;","")</f>
        <v>CC 01/2019&lt;/b&gt; &lt;/a&gt;</v>
      </c>
      <c r="D87" t="str">
        <f>Planilha2!D87</f>
        <v>92/2019 – SEDUC</v>
      </c>
      <c r="E87" s="51">
        <f>Planilha2!E87</f>
        <v>43783</v>
      </c>
      <c r="F87">
        <f>Planilha2!F87</f>
        <v>0</v>
      </c>
      <c r="G87" t="str">
        <f>Planilha2!G87</f>
        <v>TECCOL ENGENHARIA LTDA.</v>
      </c>
      <c r="H87" t="str">
        <f>Planilha2!H87</f>
        <v>Concluída</v>
      </c>
      <c r="I87" s="53" t="str">
        <f>SUBSTITUTE(TRIM(MID(Planilha2!I87,SEARCH("&lt;b&gt;",Planilha2!I87,1)+3,200)),"&lt;/b&gt;&lt;/a&gt;","")</f>
        <v>Álbum</v>
      </c>
    </row>
    <row r="88" spans="1:9" x14ac:dyDescent="0.2">
      <c r="A88" s="53" t="str">
        <f>SUBSTITUTE(TRIM(MID(Planilha2!A88,SEARCH("&lt;b&gt;",Planilha2!A88,1)+3,200)),"&lt;/b&gt;&lt;/a&gt;","")</f>
        <v>Serviços de Reforma e Ampliação do Colégio Estadual Professor João Costa</v>
      </c>
      <c r="B88" s="53" t="str">
        <f>Planilha2!B88</f>
        <v>Aracaju/SE</v>
      </c>
      <c r="C88" s="53" t="str">
        <f>SUBSTITUTE(TRIM(MID(Planilha2!C88,SEARCH("&lt;b&gt;",Planilha2!C88,1)+3,200)),"&lt;/b&gt;&lt;/a&gt;","")</f>
        <v>TP 20/2019</v>
      </c>
      <c r="D88" t="str">
        <f>Planilha2!D88</f>
        <v>012/2020 – SEDUC</v>
      </c>
      <c r="E88" s="51">
        <f>Planilha2!E88</f>
        <v>43990</v>
      </c>
      <c r="F88">
        <f>Planilha2!F88</f>
        <v>0</v>
      </c>
      <c r="G88" t="str">
        <f>Planilha2!G88</f>
        <v>CONSTRUTORA SANTANA LTDA – EPP</v>
      </c>
      <c r="H88" t="str">
        <f>Planilha2!H88</f>
        <v>Concluída</v>
      </c>
      <c r="I88" s="53" t="str">
        <f>SUBSTITUTE(TRIM(MID(Planilha2!I88,SEARCH("&lt;b&gt;",Planilha2!I88,1)+3,200)),"&lt;/b&gt;&lt;/a&gt;","")</f>
        <v>Álbum</v>
      </c>
    </row>
    <row r="89" spans="1:9" x14ac:dyDescent="0.2">
      <c r="A89" s="53" t="str">
        <f>SUBSTITUTE(TRIM(MID(Planilha2!A89,SEARCH("&lt;b&gt;",Planilha2!A89,1)+3,200)),"&lt;/b&gt;&lt;/a&gt;","")</f>
        <v>Construção do Centro Social de Reforma Agrária, localizado na Av. Governador João Alves Filho, S/N</v>
      </c>
      <c r="B89" s="53" t="str">
        <f>Planilha2!B89</f>
        <v>Canindé do São Francisco/SE</v>
      </c>
      <c r="C89" s="53" t="str">
        <f>SUBSTITUTE(TRIM(MID(Planilha2!C89,SEARCH("&lt;b&gt;",Planilha2!C89,1)+3,200)),"&lt;/b&gt;&lt;/a&gt;","")</f>
        <v xml:space="preserve">TP 02/2020 </v>
      </c>
      <c r="D89" t="str">
        <f>Planilha2!D89</f>
        <v>002/2020 – SEAGRI</v>
      </c>
      <c r="E89" s="51">
        <f>Planilha2!E89</f>
        <v>43941</v>
      </c>
      <c r="F89">
        <f>Planilha2!F89</f>
        <v>0</v>
      </c>
      <c r="G89" t="str">
        <f>Planilha2!G89</f>
        <v>EURO CONSULTORIA, EMPREENDIMENTOS E SERVIÇOS  EIREL</v>
      </c>
      <c r="H89" t="str">
        <f>Planilha2!H89</f>
        <v>Concluída</v>
      </c>
      <c r="I89" s="53" t="str">
        <f>SUBSTITUTE(TRIM(MID(Planilha2!I89,SEARCH("&lt;b&gt;",Planilha2!I89,1)+3,200)),"&lt;/b&gt;&lt;/a&gt;","")</f>
        <v>Àlbum</v>
      </c>
    </row>
    <row r="90" spans="1:9" x14ac:dyDescent="0.2">
      <c r="A90" s="53" t="str">
        <f>SUBSTITUTE(TRIM(MID(Planilha2!A90,SEARCH("&lt;b&gt;",Planilha2!A90,1)+3,200)),"&lt;/b&gt;&lt;/a&gt;","")</f>
        <v>Serviços de Impermeabilização e Manutenção do Reservatório Elevado do Presídio Regional Manuel Barbosa de Souza – (Premabas)</v>
      </c>
      <c r="B90" s="53" t="str">
        <f>Planilha2!B90</f>
        <v>Tobias Barreto/SE</v>
      </c>
      <c r="C90" s="53" t="str">
        <f>SUBSTITUTE(TRIM(MID(Planilha2!C90,SEARCH("&lt;b&gt;",Planilha2!C90,1)+3,200)),"&lt;/b&gt;&lt;/a&gt;","")</f>
        <v xml:space="preserve">TP 16/2019 </v>
      </c>
      <c r="D90" t="str">
        <f>Planilha2!D90</f>
        <v>15/2021-SEJUC</v>
      </c>
      <c r="E90" s="51">
        <f>Planilha2!E90</f>
        <v>44417</v>
      </c>
      <c r="F90">
        <f>Planilha2!F90</f>
        <v>0</v>
      </c>
      <c r="G90" t="str">
        <f>Planilha2!G90</f>
        <v>ENGTEC CONSTRUÇÕES LTDA</v>
      </c>
      <c r="H90" t="str">
        <f>Planilha2!H90</f>
        <v>Concluída</v>
      </c>
      <c r="I90" s="53" t="str">
        <f>SUBSTITUTE(TRIM(MID(Planilha2!I90,SEARCH("&lt;b&gt;",Planilha2!I90,1)+3,200)),"&lt;/b&gt;&lt;/a&gt;","")</f>
        <v>Álbum</v>
      </c>
    </row>
    <row r="91" spans="1:9" x14ac:dyDescent="0.2">
      <c r="A91" s="53" t="str">
        <f>SUBSTITUTE(TRIM(MID(Planilha2!A91,SEARCH("&lt;b&gt;",Planilha2!A91,1)+3,200)),"&lt;/b&gt;&lt;/a&gt;","")</f>
        <v>Readequação dos Espaços onde Serão Instaladas a Oficina de Silkscreen e a Unidade Básica de Saúde do Presídio Feminino</v>
      </c>
      <c r="B91" s="53" t="str">
        <f>Planilha2!B91</f>
        <v>Nª Sª do Socorro/SE</v>
      </c>
      <c r="C91" s="53" t="str">
        <f>SUBSTITUTE(TRIM(MID(Planilha2!C91,SEARCH("&lt;b&gt;",Planilha2!C91,1)+3,200)),"&lt;/b&gt;&lt;/a&gt;","")</f>
        <v>TP 15/2019</v>
      </c>
      <c r="D91" t="str">
        <f>Planilha2!D91</f>
        <v>12/2020-SEJUC</v>
      </c>
      <c r="E91" s="51">
        <f>Planilha2!E91</f>
        <v>44082</v>
      </c>
      <c r="F91">
        <f>Planilha2!F91</f>
        <v>0</v>
      </c>
      <c r="G91" t="str">
        <f>Planilha2!G91</f>
        <v>JS CARVALHO PRESTAÇÃO DE MAO DE OBRA E LOCAÇÃO LTDA</v>
      </c>
      <c r="H91" t="str">
        <f>Planilha2!H91</f>
        <v>Concluída</v>
      </c>
      <c r="I91" s="53" t="str">
        <f>SUBSTITUTE(TRIM(MID(Planilha2!I91,SEARCH("&lt;b&gt;",Planilha2!I91,1)+3,200)),"&lt;/b&gt;&lt;/a&gt;","")</f>
        <v>Álbum</v>
      </c>
    </row>
    <row r="92" spans="1:9" x14ac:dyDescent="0.2">
      <c r="A92" s="53" t="str">
        <f>SUBSTITUTE(TRIM(MID(Planilha2!A92,SEARCH("&lt;b&gt;",Planilha2!A92,1)+3,200)),"&lt;/b&gt;&lt;/a&gt;","")</f>
        <v>Execução dos serviços/obras de construção da Central de Abastecimento – CEASA</v>
      </c>
      <c r="B92" s="53" t="str">
        <f>Planilha2!B92</f>
        <v>Itabaiana/SE</v>
      </c>
      <c r="C92" s="53" t="str">
        <f>SUBSTITUTE(TRIM(MID(Planilha2!C92,SEARCH("&lt;b&gt;",Planilha2!C92,1)+3,200)),"&lt;/b&gt;&lt;/a&gt;","")</f>
        <v>CC 06/2016 &lt;/b&gt;</v>
      </c>
      <c r="D92" t="str">
        <f>Planilha2!D92</f>
        <v>13/2017 – SEDURBS</v>
      </c>
      <c r="E92" s="51">
        <f>Planilha2!E92</f>
        <v>42920</v>
      </c>
      <c r="F92">
        <f>Planilha2!F92</f>
        <v>0</v>
      </c>
      <c r="G92" t="str">
        <f>Planilha2!G92</f>
        <v>CONSTRUTORA CELI LTDA</v>
      </c>
      <c r="H92" t="str">
        <f>Planilha2!H92</f>
        <v>Concluída</v>
      </c>
      <c r="I92" s="53" t="str">
        <f>SUBSTITUTE(TRIM(MID(Planilha2!I92,SEARCH("&lt;b&gt;",Planilha2!I92,1)+3,200)),"&lt;/b&gt;&lt;/a&gt;","")</f>
        <v>Álbum</v>
      </c>
    </row>
    <row r="93" spans="1:9" x14ac:dyDescent="0.2">
      <c r="A93" s="53" t="str">
        <f>SUBSTITUTE(TRIM(MID(Planilha2!A93,SEARCH("&lt;b&gt;",Planilha2!A93,1)+3,200)),"&lt;/b&gt;&lt;/a&gt;","")</f>
        <v>Obra de Conclusão da Reforma e Ampliação do Centro de Convenções de Sergipe (CCS)</v>
      </c>
      <c r="B93" s="53" t="str">
        <f>Planilha2!B93</f>
        <v>Aracaju/SE</v>
      </c>
      <c r="C93" s="53" t="str">
        <f>SUBSTITUTE(TRIM(MID(Planilha2!C93,SEARCH("&lt;b&gt;",Planilha2!C93,1)+3,200)),"&lt;/b&gt;&lt;/a&gt;","")</f>
        <v>CC 06/2017 &lt;/b&gt;</v>
      </c>
      <c r="D93" t="str">
        <f>Planilha2!D93</f>
        <v>02/2018 – SETUR</v>
      </c>
      <c r="E93" s="51">
        <f>Planilha2!E93</f>
        <v>43259</v>
      </c>
      <c r="F93">
        <f>Planilha2!F93</f>
        <v>0</v>
      </c>
      <c r="G93" t="str">
        <f>Planilha2!G93</f>
        <v>SERCOL SANEAMENTO E CONSTRUÇÕES LTDA</v>
      </c>
      <c r="H93" t="str">
        <f>Planilha2!H93</f>
        <v>Concluída</v>
      </c>
      <c r="I93" s="53" t="str">
        <f>SUBSTITUTE(TRIM(MID(Planilha2!I93,SEARCH("&lt;b&gt;",Planilha2!I93,1)+3,200)),"&lt;/b&gt;&lt;/a&gt;","")</f>
        <v>Álbum</v>
      </c>
    </row>
    <row r="94" spans="1:9" x14ac:dyDescent="0.2">
      <c r="A94" s="53" t="str">
        <f>SUBSTITUTE(TRIM(MID(Planilha2!A94,SEARCH("&lt;b&gt;",Planilha2!A94,1)+3,200)),"&lt;/b&gt;&lt;/a&gt;","")</f>
        <v>Serviços e Obras de Ampliação e Reforma do Estádio Paulo Barreto de Menezes</v>
      </c>
      <c r="B94" s="53" t="str">
        <f>Planilha2!B94</f>
        <v>Lagarto/SE</v>
      </c>
      <c r="C94" s="53" t="str">
        <f>SUBSTITUTE(TRIM(MID(Planilha2!C94,SEARCH("&lt;b&gt;",Planilha2!C94,1)+3,200)),"&lt;/b&gt;&lt;/a&gt;","")</f>
        <v>CC 02/2018</v>
      </c>
      <c r="D94" t="str">
        <f>Planilha2!D94</f>
        <v>02/2018 – SETUR</v>
      </c>
      <c r="E94" s="51">
        <f>Planilha2!E94</f>
        <v>43287</v>
      </c>
      <c r="F94">
        <f>Planilha2!F94</f>
        <v>0</v>
      </c>
      <c r="G94" t="str">
        <f>Planilha2!G94</f>
        <v>MJD CONSTRUÇÕES E SERVIÇOS LTDA – EPP</v>
      </c>
      <c r="H94" t="str">
        <f>Planilha2!H94</f>
        <v>Concluída</v>
      </c>
      <c r="I94" s="53" t="str">
        <f>SUBSTITUTE(TRIM(MID(Planilha2!I94,SEARCH("&lt;b&gt;",Planilha2!I94,1)+3,200)),"&lt;/b&gt;&lt;/a&gt;","")</f>
        <v>Álbum</v>
      </c>
    </row>
    <row r="95" spans="1:9" x14ac:dyDescent="0.2">
      <c r="A95" s="53" t="str">
        <f>SUBSTITUTE(TRIM(MID(Planilha2!A95,SEARCH("&lt;b&gt;",Planilha2!A95,1)+3,200)),"&lt;/b&gt;&lt;/a&gt;","")</f>
        <v>Execução dos serviços/obras de construção do Instituto Médico Legal – 1ª Etapa</v>
      </c>
      <c r="B95" s="53" t="str">
        <f>Planilha2!B95</f>
        <v>Nª Sª do Socorro/SE</v>
      </c>
      <c r="C95" s="53" t="str">
        <f>SUBSTITUTE(TRIM(MID(Planilha2!C95,SEARCH("&lt;b&gt;",Planilha2!C95,1)+3,200)),"&lt;/b&gt;&lt;/a&gt;","")</f>
        <v>CC 03/2017&lt;/b&gt;</v>
      </c>
      <c r="D95" t="str">
        <f>Planilha2!D95</f>
        <v>00021/2017 – SEDURBS</v>
      </c>
      <c r="E95" s="51">
        <f>Planilha2!E95</f>
        <v>42919</v>
      </c>
      <c r="F95">
        <f>Planilha2!F95</f>
        <v>0</v>
      </c>
      <c r="G95" t="str">
        <f>Planilha2!G95</f>
        <v>AMT PROJETOS E SERVIÇOS LTDA</v>
      </c>
      <c r="H95" t="str">
        <f>Planilha2!H95</f>
        <v>Concluída</v>
      </c>
      <c r="I95" s="53" t="str">
        <f>SUBSTITUTE(TRIM(MID(Planilha2!I95,SEARCH("&lt;b&gt;",Planilha2!I95,1)+3,200)),"&lt;/b&gt;&lt;/a&gt;","")</f>
        <v>Àlbum</v>
      </c>
    </row>
    <row r="96" spans="1:9" x14ac:dyDescent="0.2">
      <c r="A96" s="53" t="str">
        <f>SUBSTITUTE(TRIM(MID(Planilha2!A96,SEARCH("&lt;b&gt;",Planilha2!A96,1)+3,200)),"&lt;/b&gt;&lt;/a&gt;","")</f>
        <v>Execução dos Serviços/Obras da 1ª Etapa da Pavimentação de Acesso ao Parque das Palmeiras no Povoado Brejo</v>
      </c>
      <c r="B96" s="53" t="str">
        <f>Planilha2!B96</f>
        <v>Lagarto/SE</v>
      </c>
      <c r="C96" s="53" t="str">
        <f>SUBSTITUTE(TRIM(MID(Planilha2!C96,SEARCH("&lt;b&gt;",Planilha2!C96,1)+3,200)),"&lt;/b&gt;&lt;/a&gt;","")</f>
        <v>TP 11/2019</v>
      </c>
      <c r="D96" t="str">
        <f>Planilha2!D96</f>
        <v>45/2019 – SEAD</v>
      </c>
      <c r="E96" s="51">
        <f>Planilha2!E96</f>
        <v>43832</v>
      </c>
      <c r="F96">
        <f>Planilha2!F96</f>
        <v>0</v>
      </c>
      <c r="G96" t="str">
        <f>Planilha2!G96</f>
        <v>JMAC CONSTRUÇÕES E SERVIÇOS LTDA</v>
      </c>
      <c r="H96" t="str">
        <f>Planilha2!H96</f>
        <v>Concluída</v>
      </c>
      <c r="I96" s="53" t="str">
        <f>SUBSTITUTE(TRIM(MID(Planilha2!I96,SEARCH("&lt;b&gt;",Planilha2!I96,1)+3,200)),"&lt;/b&gt;&lt;/a&gt;","")</f>
        <v>Álbum</v>
      </c>
    </row>
    <row r="97" spans="1:9" x14ac:dyDescent="0.2">
      <c r="A97" s="53" t="str">
        <f>SUBSTITUTE(TRIM(MID(Planilha2!A97,SEARCH("&lt;b&gt;",Planilha2!A97,1)+3,200)),"&lt;/b&gt;&lt;/a&gt;","")</f>
        <v>Reforma do Centro de Formação e Aperfeiçoamento de Praças – CFAP da Policia Militar de Sergipe, para Operacionalização do Curso de ...</v>
      </c>
      <c r="B97" s="53" t="str">
        <f>Planilha2!B97</f>
        <v>Aracaju/SE</v>
      </c>
      <c r="C97" s="53" t="str">
        <f>SUBSTITUTE(TRIM(MID(Planilha2!C97,SEARCH("&lt;b&gt;",Planilha2!C97,1)+3,200)),"&lt;/b&gt;&lt;/a&gt;","")</f>
        <v>TP 01/2019</v>
      </c>
      <c r="D97" t="str">
        <f>Planilha2!D97</f>
        <v>06/2019 – PMSE</v>
      </c>
      <c r="E97" s="51">
        <f>Planilha2!E97</f>
        <v>43770</v>
      </c>
      <c r="F97">
        <f>Planilha2!F97</f>
        <v>0</v>
      </c>
      <c r="G97" t="str">
        <f>Planilha2!G97</f>
        <v>ANDRADE &amp; OLIVEIRA CONSTRUÇÕES LTDA – EPP</v>
      </c>
      <c r="H97" t="str">
        <f>Planilha2!H97</f>
        <v>Concluída</v>
      </c>
      <c r="I97" s="53" t="str">
        <f>SUBSTITUTE(TRIM(MID(Planilha2!I97,SEARCH("&lt;b&gt;",Planilha2!I97,1)+3,200)),"&lt;/b&gt;&lt;/a&gt;","")</f>
        <v>Álbum</v>
      </c>
    </row>
    <row r="98" spans="1:9" x14ac:dyDescent="0.2">
      <c r="A98" s="53" t="str">
        <f>SUBSTITUTE(TRIM(MID(Planilha2!A98,SEARCH("&lt;b&gt;",Planilha2!A98,1)+3,200)),"&lt;/b&gt;&lt;/a&gt;","")</f>
        <v>Construção dos Reservatórios Elevado (22 m3) e Enterrado (32 m3) da Polícia Montada no Parque da Cidade</v>
      </c>
      <c r="B98" s="53" t="str">
        <f>Planilha2!B98</f>
        <v>Aracaju/SE</v>
      </c>
      <c r="C98" s="53" t="str">
        <f>SUBSTITUTE(TRIM(MID(Planilha2!C98,SEARCH("&lt;b&gt;",Planilha2!C98,1)+3,200)),"&lt;/b&gt;&lt;/a&gt;","")</f>
        <v>TP 19/2019</v>
      </c>
      <c r="D98" t="str">
        <f>Planilha2!D98</f>
        <v>02/2020 – PMSE</v>
      </c>
      <c r="E98" s="51">
        <f>Planilha2!E98</f>
        <v>43999</v>
      </c>
      <c r="F98">
        <f>Planilha2!F98</f>
        <v>0</v>
      </c>
      <c r="G98" t="str">
        <f>Planilha2!G98</f>
        <v>AP CONSTRUCOES E SERVICOS LTDA – EPP</v>
      </c>
      <c r="H98" t="str">
        <f>Planilha2!H98</f>
        <v>Concluída</v>
      </c>
      <c r="I98" s="53" t="str">
        <f>SUBSTITUTE(TRIM(MID(Planilha2!I98,SEARCH("&lt;b&gt;",Planilha2!I98,1)+3,200)),"&lt;/b&gt;&lt;/a&gt;","")</f>
        <v>Álbum</v>
      </c>
    </row>
    <row r="99" spans="1:9" x14ac:dyDescent="0.2">
      <c r="A99" s="53" t="str">
        <f>SUBSTITUTE(TRIM(MID(Planilha2!A99,SEARCH("&lt;b&gt;",Planilha2!A99,1)+3,200)),"&lt;/b&gt;&lt;/a&gt;","")</f>
        <v>Demolição e Construção de Estabelecimento Penal para Custódia de Presos do Regime Semiaberto</v>
      </c>
      <c r="B99" s="53" t="str">
        <f>Planilha2!B99</f>
        <v>Areia Branca/SE</v>
      </c>
      <c r="C99" s="53" t="str">
        <f>SUBSTITUTE(TRIM(MID(Planilha2!C99,SEARCH("&lt;b&gt;",Planilha2!C99,1)+3,200)),"&lt;/b&gt;&lt;/a&gt;","")</f>
        <v>Dispensa de Licitação&lt;/b&gt;</v>
      </c>
      <c r="D99" t="str">
        <f>Planilha2!D99</f>
        <v>30/2017 – SEJUC</v>
      </c>
      <c r="E99" s="51">
        <f>Planilha2!E99</f>
        <v>43111</v>
      </c>
      <c r="F99">
        <f>Planilha2!F99</f>
        <v>0</v>
      </c>
      <c r="G99" t="str">
        <f>Planilha2!G99</f>
        <v>CONSTRUTORA CELI LTDA</v>
      </c>
      <c r="H99" t="str">
        <f>Planilha2!H99</f>
        <v>Concluída</v>
      </c>
      <c r="I99" s="53" t="str">
        <f>SUBSTITUTE(TRIM(MID(Planilha2!I99,SEARCH("&lt;b&gt;",Planilha2!I99,1)+3,200)),"&lt;/b&gt;&lt;/a&gt;","")</f>
        <v>Álbum</v>
      </c>
    </row>
    <row r="100" spans="1:9" x14ac:dyDescent="0.2">
      <c r="A100" s="53" t="str">
        <f>SUBSTITUTE(TRIM(MID(Planilha2!A100,SEARCH("&lt;b&gt;",Planilha2!A100,1)+3,200)),"&lt;/b&gt;&lt;/a&gt;","")</f>
        <v>Construção do Muro da ETE, Pavimentação em Paralelepípedo e Gradil na Cadeia de Estância/SE</v>
      </c>
      <c r="B100" s="53" t="str">
        <f>Planilha2!B100</f>
        <v>Estância/SE</v>
      </c>
      <c r="C100" s="53" t="str">
        <f>SUBSTITUTE(TRIM(MID(Planilha2!C100,SEARCH("&lt;b&gt;",Planilha2!C100,1)+3,200)),"&lt;/b&gt;&lt;/a&gt;","")</f>
        <v>CC 05/2017&lt;/b&gt;</v>
      </c>
      <c r="D100" t="str">
        <f>Planilha2!D100</f>
        <v>01/2019 – SEJUC</v>
      </c>
      <c r="E100" s="51">
        <f>Planilha2!E100</f>
        <v>43682</v>
      </c>
      <c r="F100">
        <f>Planilha2!F100</f>
        <v>0</v>
      </c>
      <c r="G100" t="str">
        <f>Planilha2!G100</f>
        <v>ANDRADE &amp; OLIVEIRA CONSTRUÇÕES LTDA – EPP</v>
      </c>
      <c r="H100" t="str">
        <f>Planilha2!H100</f>
        <v>Concluída</v>
      </c>
      <c r="I100" s="53" t="str">
        <f>SUBSTITUTE(TRIM(MID(Planilha2!I100,SEARCH("&lt;b&gt;",Planilha2!I100,1)+3,200)),"&lt;/b&gt;&lt;/a&gt;","")</f>
        <v>Àlbum</v>
      </c>
    </row>
    <row r="101" spans="1:9" x14ac:dyDescent="0.2">
      <c r="A101" s="53" t="str">
        <f>SUBSTITUTE(TRIM(MID(Planilha2!A101,SEARCH("&lt;b&gt;",Planilha2!A101,1)+3,200)),"&lt;/b&gt;&lt;/a&gt;","")</f>
        <v>Infraestrutura do Núcleo Industrial</v>
      </c>
      <c r="B101" s="53" t="str">
        <f>Planilha2!B101</f>
        <v>Simão Dias/SE</v>
      </c>
      <c r="C101" s="53" t="str">
        <f>SUBSTITUTE(TRIM(MID(Planilha2!C101,SEARCH("&lt;b&gt;",Planilha2!C101,1)+3,200)),"&lt;/b&gt;&lt;/a&gt;","")</f>
        <v>CC 04/2017&lt;/b&gt;</v>
      </c>
      <c r="D101" t="str">
        <f>Planilha2!D101</f>
        <v>00027/2017 – CODISE</v>
      </c>
      <c r="E101" s="51">
        <f>Planilha2!E101</f>
        <v>43132</v>
      </c>
      <c r="F101">
        <f>Planilha2!F101</f>
        <v>0</v>
      </c>
      <c r="G101" t="str">
        <f>Planilha2!G101</f>
        <v>CAOL – CARVALHO OLIVEIRA CONSTRUÇÕES E LOCAÇÕES LTDA</v>
      </c>
      <c r="H101" t="str">
        <f>Planilha2!H101</f>
        <v>Concluída</v>
      </c>
      <c r="I101" s="53" t="str">
        <f>SUBSTITUTE(TRIM(MID(Planilha2!I101,SEARCH("&lt;b&gt;",Planilha2!I101,1)+3,200)),"&lt;/b&gt;&lt;/a&gt;","")</f>
        <v>Álbum</v>
      </c>
    </row>
    <row r="102" spans="1:9" x14ac:dyDescent="0.2">
      <c r="A102" s="53" t="str">
        <f>SUBSTITUTE(TRIM(MID(Planilha2!A102,SEARCH("&lt;b&gt;",Planilha2!A102,1)+3,200)),"&lt;/b&gt;&lt;/a&gt;","")</f>
        <v>Construção da Cobertura e Reforma da Quadra Poliesportiva Padrão SEED do_x000D_
Colégio Estadual Dr. Jugurta Barreto de Lima</v>
      </c>
      <c r="B102" s="53" t="str">
        <f>Planilha2!B102</f>
        <v>Aracaju/SE</v>
      </c>
      <c r="C102" s="53" t="str">
        <f>SUBSTITUTE(TRIM(MID(Planilha2!C102,SEARCH("&lt;b&gt;",Planilha2!C102,1)+3,200)),"&lt;/b&gt;&lt;/a&gt;","")</f>
        <v>TP 05/2018</v>
      </c>
      <c r="D102" t="str">
        <f>Planilha2!D102</f>
        <v>40/2018 – SEDUC</v>
      </c>
      <c r="E102" s="51">
        <f>Planilha2!E102</f>
        <v>43325</v>
      </c>
      <c r="F102">
        <f>Planilha2!F102</f>
        <v>0</v>
      </c>
      <c r="G102" t="str">
        <f>Planilha2!G102</f>
        <v>TERRA ENGENHARIA E CONSULTORIA LTDA – EPP</v>
      </c>
      <c r="H102" t="str">
        <f>Planilha2!H102</f>
        <v>Concluída</v>
      </c>
      <c r="I102" s="53" t="str">
        <f>SUBSTITUTE(TRIM(MID(Planilha2!I102,SEARCH("&lt;b&gt;",Planilha2!I102,1)+3,200)),"&lt;/b&gt;&lt;/a&gt;","")</f>
        <v>Álbum</v>
      </c>
    </row>
    <row r="103" spans="1:9" x14ac:dyDescent="0.2">
      <c r="A103" s="53" t="str">
        <f>SUBSTITUTE(TRIM(MID(Planilha2!A103,SEARCH("&lt;b&gt;",Planilha2!A103,1)+3,200)),"&lt;/b&gt;&lt;/a&gt;","")</f>
        <v>Reforma e Ampliação das Instalações Elétricas do Instituto Tecnológico e de Pesquisa do Estado de Sergipe – ITPS</v>
      </c>
      <c r="B103" s="53" t="str">
        <f>Planilha2!B103</f>
        <v>Aracaju/SE</v>
      </c>
      <c r="C103" s="53" t="str">
        <f>SUBSTITUTE(TRIM(MID(Planilha2!C103,SEARCH("&lt;b&gt;",Planilha2!C103,1)+3,200)),"&lt;/b&gt;&lt;/a&gt;","")</f>
        <v>TP 04/2019</v>
      </c>
      <c r="D103" t="str">
        <f>Planilha2!D103</f>
        <v>00003/2019 – ITPS</v>
      </c>
      <c r="E103" s="51">
        <f>Planilha2!E103</f>
        <v>43741</v>
      </c>
      <c r="F103">
        <f>Planilha2!F103</f>
        <v>0</v>
      </c>
      <c r="G103" t="str">
        <f>Planilha2!G103</f>
        <v>HEPLIM SISTEMAS ELETRICOS LTDA</v>
      </c>
      <c r="H103" t="str">
        <f>Planilha2!H103</f>
        <v>Concluída</v>
      </c>
      <c r="I103" s="53" t="str">
        <f>SUBSTITUTE(TRIM(MID(Planilha2!I103,SEARCH("&lt;b&gt;",Planilha2!I103,1)+3,200)),"&lt;/b&gt;&lt;/a&gt;","")</f>
        <v>Álbum</v>
      </c>
    </row>
    <row r="104" spans="1:9" x14ac:dyDescent="0.2">
      <c r="A104" s="53" t="str">
        <f>SUBSTITUTE(TRIM(MID(Planilha2!A104,SEARCH("&lt;b&gt;",Planilha2!A104,1)+3,200)),"&lt;/b&gt;&lt;/a&gt;","")</f>
        <v>Reforma e Recuperação do Centro de Arte e Cultura J. Inácio, na Orla da Atalaia</v>
      </c>
      <c r="B104" s="53" t="str">
        <f>Planilha2!B104</f>
        <v>Aracaju/SE</v>
      </c>
      <c r="C104" s="53" t="str">
        <f>SUBSTITUTE(TRIM(MID(Planilha2!C104,SEARCH("&lt;b&gt;",Planilha2!C104,1)+3,200)),"&lt;/b&gt;&lt;/a&gt;","")</f>
        <v>TP 06/2018</v>
      </c>
      <c r="D104" t="str">
        <f>Planilha2!D104</f>
        <v>69/2018 – SEIDH</v>
      </c>
      <c r="E104" s="51">
        <f>Planilha2!E104</f>
        <v>43451</v>
      </c>
      <c r="F104">
        <f>Planilha2!F104</f>
        <v>0</v>
      </c>
      <c r="G104" t="str">
        <f>Planilha2!G104</f>
        <v>AP CONSTRUCOES E SERVICOS LTDA – EPP</v>
      </c>
      <c r="H104" t="str">
        <f>Planilha2!H104</f>
        <v>Concluída</v>
      </c>
      <c r="I104" s="53" t="str">
        <f>SUBSTITUTE(TRIM(MID(Planilha2!I104,SEARCH("&lt;b&gt;",Planilha2!I104,1)+3,200)),"&lt;/b&gt;&lt;/a&gt;","")</f>
        <v>Álbum</v>
      </c>
    </row>
    <row r="105" spans="1:9" x14ac:dyDescent="0.2">
      <c r="A105" s="53" t="str">
        <f>SUBSTITUTE(TRIM(MID(Planilha2!A105,SEARCH("&lt;b&gt;",Planilha2!A105,1)+3,200)),"&lt;/b&gt;&lt;/a&gt;","")</f>
        <v>Construção do Centro Social de Reforma Agrária, Localizado no Assentamento Queimada Grande, S/N</v>
      </c>
      <c r="B105" s="53" t="str">
        <f>Planilha2!B105</f>
        <v>Poço Redondo/SE</v>
      </c>
      <c r="C105" s="53" t="str">
        <f>SUBSTITUTE(TRIM(MID(Planilha2!C105,SEARCH("&lt;b&gt;",Planilha2!C105,1)+3,200)),"&lt;/b&gt;&lt;/a&gt;","")</f>
        <v>TP 01/2020</v>
      </c>
      <c r="D105" t="str">
        <f>Planilha2!D105</f>
        <v>001/2020 – SEAGRI</v>
      </c>
      <c r="E105" s="51">
        <f>Planilha2!E105</f>
        <v>43941</v>
      </c>
      <c r="F105">
        <f>Planilha2!F105</f>
        <v>0</v>
      </c>
      <c r="G105" t="str">
        <f>Planilha2!G105</f>
        <v>AZ CONSTRUÇÔES EIRELI</v>
      </c>
      <c r="H105" t="str">
        <f>Planilha2!H105</f>
        <v>Concluída</v>
      </c>
      <c r="I105" s="53" t="str">
        <f>SUBSTITUTE(TRIM(MID(Planilha2!I105,SEARCH("&lt;b&gt;",Planilha2!I105,1)+3,200)),"&lt;/b&gt;&lt;/a&gt;","")</f>
        <v>Àlbum</v>
      </c>
    </row>
    <row r="106" spans="1:9" x14ac:dyDescent="0.2">
      <c r="A106" s="53"/>
      <c r="B106" s="53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F023F-8437-4F59-AEBC-7EF4D9211829}">
  <dimension ref="A1:H105"/>
  <sheetViews>
    <sheetView topLeftCell="B65" workbookViewId="0">
      <selection sqref="A1:H105"/>
    </sheetView>
  </sheetViews>
  <sheetFormatPr defaultRowHeight="12.75" x14ac:dyDescent="0.2"/>
  <cols>
    <col min="1" max="1" width="181.5703125" bestFit="1" customWidth="1"/>
    <col min="2" max="2" width="27" bestFit="1" customWidth="1"/>
    <col min="3" max="3" width="25.7109375" bestFit="1" customWidth="1"/>
    <col min="4" max="4" width="44.140625" bestFit="1" customWidth="1"/>
    <col min="5" max="5" width="13.7109375" bestFit="1" customWidth="1"/>
    <col min="6" max="6" width="29.7109375" bestFit="1" customWidth="1"/>
    <col min="7" max="7" width="62" bestFit="1" customWidth="1"/>
    <col min="8" max="8" width="18" bestFit="1" customWidth="1"/>
  </cols>
  <sheetData>
    <row r="1" spans="1:8" x14ac:dyDescent="0.2">
      <c r="A1" t="s">
        <v>763</v>
      </c>
      <c r="B1" t="str">
        <f>Planilha3!B1</f>
        <v>Aracaju/SE</v>
      </c>
      <c r="C1" t="s">
        <v>764</v>
      </c>
      <c r="D1" t="s">
        <v>409</v>
      </c>
      <c r="E1" s="51">
        <v>45894</v>
      </c>
      <c r="F1" t="s">
        <v>327</v>
      </c>
      <c r="G1" t="s">
        <v>415</v>
      </c>
      <c r="H1" t="s">
        <v>13</v>
      </c>
    </row>
    <row r="2" spans="1:8" x14ac:dyDescent="0.2">
      <c r="A2" t="s">
        <v>765</v>
      </c>
      <c r="B2" t="str">
        <f>Planilha3!B2</f>
        <v>Aracaju/SE</v>
      </c>
      <c r="C2" t="s">
        <v>766</v>
      </c>
      <c r="D2" t="s">
        <v>408</v>
      </c>
      <c r="E2" s="51">
        <v>45894</v>
      </c>
      <c r="F2" t="s">
        <v>418</v>
      </c>
      <c r="G2" t="s">
        <v>417</v>
      </c>
      <c r="H2" t="s">
        <v>13</v>
      </c>
    </row>
    <row r="3" spans="1:8" x14ac:dyDescent="0.2">
      <c r="A3" t="s">
        <v>767</v>
      </c>
      <c r="B3" t="str">
        <f>Planilha3!B3</f>
        <v>Aracaju/SE</v>
      </c>
      <c r="C3" t="s">
        <v>768</v>
      </c>
      <c r="D3" t="s">
        <v>407</v>
      </c>
      <c r="E3" s="51">
        <v>45894</v>
      </c>
      <c r="F3" t="s">
        <v>414</v>
      </c>
      <c r="G3" t="s">
        <v>416</v>
      </c>
      <c r="H3" t="s">
        <v>13</v>
      </c>
    </row>
    <row r="4" spans="1:8" x14ac:dyDescent="0.2">
      <c r="A4" t="s">
        <v>769</v>
      </c>
      <c r="B4" t="str">
        <f>Planilha3!B4</f>
        <v>Aracaju/SE</v>
      </c>
      <c r="C4" t="s">
        <v>392</v>
      </c>
      <c r="D4" t="s">
        <v>393</v>
      </c>
      <c r="E4" s="51">
        <v>45824</v>
      </c>
      <c r="F4" t="s">
        <v>324</v>
      </c>
      <c r="G4" t="s">
        <v>394</v>
      </c>
      <c r="H4" t="s">
        <v>13</v>
      </c>
    </row>
    <row r="5" spans="1:8" x14ac:dyDescent="0.2">
      <c r="A5" t="s">
        <v>770</v>
      </c>
      <c r="B5" t="str">
        <f>Planilha3!B5</f>
        <v>Nª Sª do Socorro/SE</v>
      </c>
      <c r="C5" t="s">
        <v>396</v>
      </c>
      <c r="D5" t="s">
        <v>397</v>
      </c>
      <c r="E5" s="51">
        <v>45852</v>
      </c>
      <c r="F5" t="s">
        <v>324</v>
      </c>
      <c r="G5" t="s">
        <v>398</v>
      </c>
      <c r="H5" t="s">
        <v>13</v>
      </c>
    </row>
    <row r="6" spans="1:8" x14ac:dyDescent="0.2">
      <c r="A6" t="s">
        <v>771</v>
      </c>
      <c r="B6" t="str">
        <f>Planilha3!B6</f>
        <v>Aracaju/SE</v>
      </c>
      <c r="C6" t="s">
        <v>400</v>
      </c>
      <c r="D6" t="s">
        <v>436</v>
      </c>
      <c r="E6" s="51">
        <v>45852</v>
      </c>
      <c r="F6" t="s">
        <v>325</v>
      </c>
      <c r="G6" t="s">
        <v>402</v>
      </c>
      <c r="H6" t="s">
        <v>13</v>
      </c>
    </row>
    <row r="7" spans="1:8" x14ac:dyDescent="0.2">
      <c r="A7" t="s">
        <v>772</v>
      </c>
      <c r="B7" t="str">
        <f>Planilha3!B7</f>
        <v>Nossa Senhora do Socorro/SE</v>
      </c>
      <c r="C7" t="s">
        <v>388</v>
      </c>
      <c r="D7" t="s">
        <v>378</v>
      </c>
      <c r="E7" s="51">
        <v>45600</v>
      </c>
      <c r="F7" t="s">
        <v>353</v>
      </c>
      <c r="G7" t="s">
        <v>379</v>
      </c>
      <c r="H7" t="s">
        <v>86</v>
      </c>
    </row>
    <row r="8" spans="1:8" x14ac:dyDescent="0.2">
      <c r="A8" t="s">
        <v>773</v>
      </c>
      <c r="B8" t="str">
        <f>Planilha3!B8</f>
        <v>Propriá/SE</v>
      </c>
      <c r="C8" t="s">
        <v>389</v>
      </c>
      <c r="D8" t="s">
        <v>381</v>
      </c>
      <c r="E8" s="51">
        <v>45600</v>
      </c>
      <c r="F8" t="s">
        <v>326</v>
      </c>
      <c r="G8" t="s">
        <v>382</v>
      </c>
      <c r="H8" t="s">
        <v>13</v>
      </c>
    </row>
    <row r="9" spans="1:8" x14ac:dyDescent="0.2">
      <c r="A9" t="s">
        <v>774</v>
      </c>
      <c r="B9" t="str">
        <f>Planilha3!B9</f>
        <v>Aracaju/SE</v>
      </c>
      <c r="C9" t="s">
        <v>390</v>
      </c>
      <c r="D9" t="s">
        <v>383</v>
      </c>
      <c r="E9" s="51">
        <v>45550</v>
      </c>
      <c r="F9" t="s">
        <v>331</v>
      </c>
      <c r="G9" t="s">
        <v>384</v>
      </c>
      <c r="H9" t="s">
        <v>86</v>
      </c>
    </row>
    <row r="10" spans="1:8" x14ac:dyDescent="0.2">
      <c r="A10" t="s">
        <v>775</v>
      </c>
      <c r="B10" t="str">
        <f>Planilha3!B10</f>
        <v>Aracaju/SE</v>
      </c>
      <c r="C10" t="s">
        <v>375</v>
      </c>
      <c r="D10" t="s">
        <v>376</v>
      </c>
      <c r="E10" s="51">
        <v>45551</v>
      </c>
      <c r="F10" t="s">
        <v>326</v>
      </c>
      <c r="G10" t="s">
        <v>449</v>
      </c>
      <c r="H10" t="s">
        <v>86</v>
      </c>
    </row>
    <row r="11" spans="1:8" x14ac:dyDescent="0.2">
      <c r="A11" t="s">
        <v>776</v>
      </c>
      <c r="B11" t="str">
        <f>Planilha3!B11</f>
        <v>Aracaju/SE</v>
      </c>
      <c r="C11" t="s">
        <v>368</v>
      </c>
      <c r="D11" t="s">
        <v>371</v>
      </c>
      <c r="E11" s="51">
        <v>45505</v>
      </c>
      <c r="F11" t="s">
        <v>331</v>
      </c>
      <c r="G11" t="s">
        <v>453</v>
      </c>
      <c r="H11" t="s">
        <v>13</v>
      </c>
    </row>
    <row r="12" spans="1:8" x14ac:dyDescent="0.2">
      <c r="A12" t="s">
        <v>777</v>
      </c>
      <c r="B12" t="str">
        <f>Planilha3!B12</f>
        <v>Aracaju/SE</v>
      </c>
      <c r="C12" t="s">
        <v>367</v>
      </c>
      <c r="D12" t="s">
        <v>457</v>
      </c>
      <c r="E12" s="51">
        <v>45453</v>
      </c>
      <c r="F12" t="s">
        <v>326</v>
      </c>
      <c r="G12" t="s">
        <v>458</v>
      </c>
      <c r="H12" t="s">
        <v>362</v>
      </c>
    </row>
    <row r="13" spans="1:8" x14ac:dyDescent="0.2">
      <c r="A13" t="s">
        <v>778</v>
      </c>
      <c r="B13" t="str">
        <f>Planilha3!B13</f>
        <v>São Cristóvão/SE</v>
      </c>
      <c r="C13" t="s">
        <v>366</v>
      </c>
      <c r="D13" t="s">
        <v>462</v>
      </c>
      <c r="E13" s="51">
        <v>45439</v>
      </c>
      <c r="F13" t="s">
        <v>330</v>
      </c>
      <c r="G13" t="s">
        <v>463</v>
      </c>
      <c r="H13" t="s">
        <v>13</v>
      </c>
    </row>
    <row r="14" spans="1:8" x14ac:dyDescent="0.2">
      <c r="A14" t="s">
        <v>779</v>
      </c>
      <c r="B14" t="str">
        <f>Planilha3!B14</f>
        <v>Aracaju/SE</v>
      </c>
      <c r="C14" t="s">
        <v>357</v>
      </c>
      <c r="D14" t="s">
        <v>467</v>
      </c>
      <c r="E14" s="51">
        <v>45404</v>
      </c>
      <c r="F14" t="s">
        <v>331</v>
      </c>
      <c r="G14" t="s">
        <v>468</v>
      </c>
      <c r="H14" t="s">
        <v>13</v>
      </c>
    </row>
    <row r="15" spans="1:8" x14ac:dyDescent="0.2">
      <c r="A15" t="s">
        <v>354</v>
      </c>
      <c r="B15" t="str">
        <f>Planilha3!B15</f>
        <v>Nossa Senhora do Socorro/SE</v>
      </c>
      <c r="C15" t="s">
        <v>350</v>
      </c>
      <c r="D15" t="s">
        <v>472</v>
      </c>
      <c r="E15" s="51">
        <v>45397</v>
      </c>
      <c r="F15" t="s">
        <v>353</v>
      </c>
      <c r="G15" t="s">
        <v>355</v>
      </c>
      <c r="H15" t="s">
        <v>86</v>
      </c>
    </row>
    <row r="16" spans="1:8" x14ac:dyDescent="0.2">
      <c r="A16" t="s">
        <v>348</v>
      </c>
      <c r="B16" t="str">
        <f>Planilha3!B16</f>
        <v>Nossa Senhora do Socorro/SE</v>
      </c>
      <c r="C16" t="s">
        <v>349</v>
      </c>
      <c r="D16" t="s">
        <v>476</v>
      </c>
      <c r="E16" s="51">
        <v>45397</v>
      </c>
      <c r="F16" t="s">
        <v>353</v>
      </c>
      <c r="G16" t="s">
        <v>346</v>
      </c>
      <c r="H16" t="s">
        <v>362</v>
      </c>
    </row>
    <row r="17" spans="1:8" x14ac:dyDescent="0.2">
      <c r="A17" t="s">
        <v>780</v>
      </c>
      <c r="B17" t="str">
        <f>Planilha3!B17</f>
        <v>Aracaju/SE</v>
      </c>
      <c r="C17" t="s">
        <v>781</v>
      </c>
      <c r="D17" t="s">
        <v>480</v>
      </c>
      <c r="E17" s="51">
        <v>45383</v>
      </c>
      <c r="F17" t="s">
        <v>327</v>
      </c>
      <c r="G17" t="s">
        <v>481</v>
      </c>
      <c r="H17" t="s">
        <v>86</v>
      </c>
    </row>
    <row r="18" spans="1:8" x14ac:dyDescent="0.2">
      <c r="A18" t="s">
        <v>782</v>
      </c>
      <c r="B18" t="str">
        <f>Planilha3!B18</f>
        <v>Aracaju/SE</v>
      </c>
      <c r="C18" t="s">
        <v>783</v>
      </c>
      <c r="D18" t="s">
        <v>485</v>
      </c>
      <c r="E18" s="51">
        <v>45390</v>
      </c>
      <c r="F18" t="s">
        <v>326</v>
      </c>
      <c r="G18" t="s">
        <v>373</v>
      </c>
      <c r="H18" t="s">
        <v>362</v>
      </c>
    </row>
    <row r="19" spans="1:8" x14ac:dyDescent="0.2">
      <c r="A19" t="s">
        <v>784</v>
      </c>
      <c r="B19" t="str">
        <f>Planilha3!B19</f>
        <v>São Cristóvão/SE</v>
      </c>
      <c r="C19" t="s">
        <v>785</v>
      </c>
      <c r="D19" t="s">
        <v>489</v>
      </c>
      <c r="E19" s="51">
        <v>45383</v>
      </c>
      <c r="F19" t="s">
        <v>330</v>
      </c>
      <c r="G19" t="s">
        <v>372</v>
      </c>
      <c r="H19" t="s">
        <v>13</v>
      </c>
    </row>
    <row r="20" spans="1:8" x14ac:dyDescent="0.2">
      <c r="A20" t="s">
        <v>786</v>
      </c>
      <c r="B20" t="str">
        <f>Planilha3!B20</f>
        <v>São Cristóvão/SE</v>
      </c>
      <c r="C20" t="s">
        <v>787</v>
      </c>
      <c r="D20" t="s">
        <v>493</v>
      </c>
      <c r="E20" s="51">
        <v>45397</v>
      </c>
      <c r="F20" t="s">
        <v>330</v>
      </c>
      <c r="G20" t="s">
        <v>494</v>
      </c>
      <c r="H20" t="s">
        <v>86</v>
      </c>
    </row>
    <row r="21" spans="1:8" x14ac:dyDescent="0.2">
      <c r="A21" t="s">
        <v>788</v>
      </c>
      <c r="B21" t="str">
        <f>Planilha3!B21</f>
        <v>Itabaiana/SE</v>
      </c>
      <c r="C21" t="s">
        <v>789</v>
      </c>
      <c r="D21" t="s">
        <v>498</v>
      </c>
      <c r="E21" s="51">
        <v>45397</v>
      </c>
      <c r="F21" t="s">
        <v>329</v>
      </c>
      <c r="G21" t="s">
        <v>499</v>
      </c>
      <c r="H21" t="s">
        <v>13</v>
      </c>
    </row>
    <row r="22" spans="1:8" x14ac:dyDescent="0.2">
      <c r="A22" t="s">
        <v>790</v>
      </c>
      <c r="B22" t="str">
        <f>Planilha3!B22</f>
        <v>São Cristóvão/SE</v>
      </c>
      <c r="C22" t="s">
        <v>791</v>
      </c>
      <c r="D22" t="s">
        <v>503</v>
      </c>
      <c r="E22" s="51">
        <v>45397</v>
      </c>
      <c r="F22" t="s">
        <v>504</v>
      </c>
      <c r="G22" t="s">
        <v>505</v>
      </c>
      <c r="H22" t="s">
        <v>13</v>
      </c>
    </row>
    <row r="23" spans="1:8" x14ac:dyDescent="0.2">
      <c r="A23" t="s">
        <v>792</v>
      </c>
      <c r="B23" t="str">
        <f>Planilha3!B23</f>
        <v>Aracaju/SE</v>
      </c>
      <c r="C23" t="s">
        <v>793</v>
      </c>
      <c r="D23" t="s">
        <v>509</v>
      </c>
      <c r="E23" s="51">
        <v>45397</v>
      </c>
      <c r="F23" t="s">
        <v>324</v>
      </c>
      <c r="G23" t="s">
        <v>510</v>
      </c>
      <c r="H23" t="s">
        <v>13</v>
      </c>
    </row>
    <row r="24" spans="1:8" x14ac:dyDescent="0.2">
      <c r="A24" t="s">
        <v>344</v>
      </c>
      <c r="B24" t="str">
        <f>Planilha3!B24</f>
        <v>Tobias Barreto/SE</v>
      </c>
      <c r="C24" t="s">
        <v>341</v>
      </c>
      <c r="D24" t="s">
        <v>345</v>
      </c>
      <c r="E24" s="51">
        <v>45362</v>
      </c>
      <c r="F24" t="s">
        <v>332</v>
      </c>
      <c r="G24" t="s">
        <v>346</v>
      </c>
      <c r="H24" t="s">
        <v>86</v>
      </c>
    </row>
    <row r="25" spans="1:8" x14ac:dyDescent="0.2">
      <c r="A25" t="s">
        <v>342</v>
      </c>
      <c r="B25" t="str">
        <f>Planilha3!B25</f>
        <v>Tobias Barreto/SE</v>
      </c>
      <c r="C25" t="s">
        <v>340</v>
      </c>
      <c r="D25" t="s">
        <v>343</v>
      </c>
      <c r="E25" s="51">
        <v>45362</v>
      </c>
      <c r="F25" t="s">
        <v>332</v>
      </c>
      <c r="G25" t="s">
        <v>315</v>
      </c>
      <c r="H25" t="s">
        <v>362</v>
      </c>
    </row>
    <row r="26" spans="1:8" x14ac:dyDescent="0.2">
      <c r="A26" t="s">
        <v>337</v>
      </c>
      <c r="B26" t="str">
        <f>Planilha3!B26</f>
        <v>Nossa Senhora do Socorro/SE</v>
      </c>
      <c r="C26" t="s">
        <v>338</v>
      </c>
      <c r="D26" t="s">
        <v>339</v>
      </c>
      <c r="E26" s="51">
        <v>45334</v>
      </c>
      <c r="F26" t="s">
        <v>331</v>
      </c>
      <c r="G26" t="s">
        <v>314</v>
      </c>
      <c r="H26" t="s">
        <v>362</v>
      </c>
    </row>
    <row r="27" spans="1:8" x14ac:dyDescent="0.2">
      <c r="A27" t="s">
        <v>347</v>
      </c>
      <c r="B27" t="str">
        <f>Planilha3!B27</f>
        <v>Aracaju/SE</v>
      </c>
      <c r="C27" t="s">
        <v>334</v>
      </c>
      <c r="D27" t="s">
        <v>335</v>
      </c>
      <c r="E27" s="51">
        <v>45355</v>
      </c>
      <c r="F27" t="s">
        <v>333</v>
      </c>
      <c r="G27" t="s">
        <v>336</v>
      </c>
      <c r="H27" t="s">
        <v>13</v>
      </c>
    </row>
    <row r="28" spans="1:8" x14ac:dyDescent="0.2">
      <c r="A28" t="s">
        <v>794</v>
      </c>
      <c r="B28" t="str">
        <f>Planilha3!B28</f>
        <v>Nª Sª da Glória/SE</v>
      </c>
      <c r="C28" t="s">
        <v>322</v>
      </c>
      <c r="D28" t="s">
        <v>323</v>
      </c>
      <c r="E28" s="51">
        <v>45294</v>
      </c>
      <c r="F28" t="s">
        <v>332</v>
      </c>
      <c r="G28" t="s">
        <v>219</v>
      </c>
      <c r="H28" t="s">
        <v>86</v>
      </c>
    </row>
    <row r="29" spans="1:8" x14ac:dyDescent="0.2">
      <c r="A29" t="s">
        <v>795</v>
      </c>
      <c r="B29" t="str">
        <f>Planilha3!B29</f>
        <v>Aracaju/SE</v>
      </c>
      <c r="C29" t="s">
        <v>294</v>
      </c>
      <c r="D29" t="s">
        <v>310</v>
      </c>
      <c r="E29" s="51">
        <v>45271</v>
      </c>
      <c r="F29" t="s">
        <v>324</v>
      </c>
      <c r="G29" t="s">
        <v>318</v>
      </c>
      <c r="H29" t="s">
        <v>86</v>
      </c>
    </row>
    <row r="30" spans="1:8" x14ac:dyDescent="0.2">
      <c r="A30" t="s">
        <v>299</v>
      </c>
      <c r="B30" t="str">
        <f>Planilha3!B30</f>
        <v>Aracaju/SE</v>
      </c>
      <c r="C30" t="s">
        <v>293</v>
      </c>
      <c r="D30" t="s">
        <v>309</v>
      </c>
      <c r="E30" s="51">
        <v>45264</v>
      </c>
      <c r="F30" t="s">
        <v>325</v>
      </c>
      <c r="G30" t="s">
        <v>317</v>
      </c>
      <c r="H30" t="s">
        <v>13</v>
      </c>
    </row>
    <row r="31" spans="1:8" x14ac:dyDescent="0.2">
      <c r="A31" t="s">
        <v>298</v>
      </c>
      <c r="B31" t="str">
        <f>Planilha3!B31</f>
        <v>Aracaju/SE</v>
      </c>
      <c r="C31" t="s">
        <v>292</v>
      </c>
      <c r="D31" t="s">
        <v>308</v>
      </c>
      <c r="E31" s="51">
        <v>45261</v>
      </c>
      <c r="F31" t="s">
        <v>325</v>
      </c>
      <c r="G31" t="s">
        <v>314</v>
      </c>
      <c r="H31" t="s">
        <v>362</v>
      </c>
    </row>
    <row r="32" spans="1:8" x14ac:dyDescent="0.2">
      <c r="A32" t="s">
        <v>297</v>
      </c>
      <c r="B32" t="str">
        <f>Planilha3!B32</f>
        <v>Aracaju/SE</v>
      </c>
      <c r="C32" t="s">
        <v>291</v>
      </c>
      <c r="D32" t="s">
        <v>307</v>
      </c>
      <c r="E32" s="51">
        <v>45264</v>
      </c>
      <c r="F32" t="s">
        <v>326</v>
      </c>
      <c r="G32" t="s">
        <v>45</v>
      </c>
      <c r="H32" t="s">
        <v>86</v>
      </c>
    </row>
    <row r="33" spans="1:8" x14ac:dyDescent="0.2">
      <c r="A33" t="s">
        <v>296</v>
      </c>
      <c r="B33" t="str">
        <f>Planilha3!B33</f>
        <v>Aracaju/SE</v>
      </c>
      <c r="C33" t="s">
        <v>290</v>
      </c>
      <c r="D33" t="s">
        <v>306</v>
      </c>
      <c r="E33" s="51">
        <v>45264</v>
      </c>
      <c r="F33" t="s">
        <v>327</v>
      </c>
      <c r="G33" t="s">
        <v>316</v>
      </c>
      <c r="H33" t="s">
        <v>86</v>
      </c>
    </row>
    <row r="34" spans="1:8" x14ac:dyDescent="0.2">
      <c r="A34" t="s">
        <v>295</v>
      </c>
      <c r="B34" t="str">
        <f>Planilha3!B34</f>
        <v>Aracaju/SE</v>
      </c>
      <c r="C34" t="s">
        <v>289</v>
      </c>
      <c r="D34" t="s">
        <v>305</v>
      </c>
      <c r="E34" s="51">
        <v>45264</v>
      </c>
      <c r="F34" t="s">
        <v>326</v>
      </c>
      <c r="G34" t="s">
        <v>315</v>
      </c>
      <c r="H34" t="s">
        <v>86</v>
      </c>
    </row>
    <row r="35" spans="1:8" x14ac:dyDescent="0.2">
      <c r="A35" t="s">
        <v>287</v>
      </c>
      <c r="B35" t="str">
        <f>Planilha3!B35</f>
        <v>Aracaju/SE</v>
      </c>
      <c r="C35" t="s">
        <v>288</v>
      </c>
      <c r="D35" t="s">
        <v>304</v>
      </c>
      <c r="E35" s="51">
        <v>45271</v>
      </c>
      <c r="F35" t="s">
        <v>328</v>
      </c>
      <c r="G35" t="s">
        <v>314</v>
      </c>
      <c r="H35" t="s">
        <v>217</v>
      </c>
    </row>
    <row r="36" spans="1:8" x14ac:dyDescent="0.2">
      <c r="A36" t="s">
        <v>285</v>
      </c>
      <c r="B36" t="str">
        <f>Planilha3!B36</f>
        <v>Itabaiana/SE</v>
      </c>
      <c r="C36" t="s">
        <v>286</v>
      </c>
      <c r="D36" t="s">
        <v>303</v>
      </c>
      <c r="E36" s="51">
        <v>45236</v>
      </c>
      <c r="F36" t="s">
        <v>329</v>
      </c>
      <c r="G36" t="s">
        <v>313</v>
      </c>
      <c r="H36" t="s">
        <v>86</v>
      </c>
    </row>
    <row r="37" spans="1:8" x14ac:dyDescent="0.2">
      <c r="A37" t="s">
        <v>283</v>
      </c>
      <c r="B37" t="str">
        <f>Planilha3!B37</f>
        <v>Itabaiana/SE</v>
      </c>
      <c r="C37" t="s">
        <v>284</v>
      </c>
      <c r="D37" t="s">
        <v>302</v>
      </c>
      <c r="E37" s="51">
        <v>45264</v>
      </c>
      <c r="F37" t="s">
        <v>329</v>
      </c>
      <c r="G37" t="s">
        <v>312</v>
      </c>
      <c r="H37" t="s">
        <v>13</v>
      </c>
    </row>
    <row r="38" spans="1:8" x14ac:dyDescent="0.2">
      <c r="A38" t="s">
        <v>281</v>
      </c>
      <c r="B38" t="str">
        <f>Planilha3!B38</f>
        <v>Aracaju/SE</v>
      </c>
      <c r="C38" t="s">
        <v>282</v>
      </c>
      <c r="D38" t="s">
        <v>301</v>
      </c>
      <c r="E38" s="51">
        <v>45264</v>
      </c>
      <c r="F38" t="s">
        <v>324</v>
      </c>
      <c r="G38" t="s">
        <v>311</v>
      </c>
      <c r="H38" t="s">
        <v>403</v>
      </c>
    </row>
    <row r="39" spans="1:8" x14ac:dyDescent="0.2">
      <c r="A39" t="s">
        <v>224</v>
      </c>
      <c r="B39" t="str">
        <f>Planilha3!B39</f>
        <v>Nossa Senhora do Socorro/SE</v>
      </c>
      <c r="C39" t="s">
        <v>796</v>
      </c>
      <c r="D39" t="s">
        <v>204</v>
      </c>
      <c r="E39" s="51">
        <v>45201</v>
      </c>
      <c r="F39" t="s">
        <v>330</v>
      </c>
      <c r="G39" t="s">
        <v>205</v>
      </c>
      <c r="H39" t="s">
        <v>217</v>
      </c>
    </row>
    <row r="40" spans="1:8" x14ac:dyDescent="0.2">
      <c r="A40" t="s">
        <v>225</v>
      </c>
      <c r="B40" t="str">
        <f>Planilha3!B40</f>
        <v>São Cristóvão/SE</v>
      </c>
      <c r="C40" t="s">
        <v>797</v>
      </c>
      <c r="D40" t="s">
        <v>206</v>
      </c>
      <c r="E40" s="51">
        <v>45201</v>
      </c>
      <c r="F40" t="s">
        <v>330</v>
      </c>
      <c r="G40" t="s">
        <v>207</v>
      </c>
      <c r="H40" t="s">
        <v>13</v>
      </c>
    </row>
    <row r="41" spans="1:8" x14ac:dyDescent="0.2">
      <c r="A41" t="s">
        <v>226</v>
      </c>
      <c r="B41" t="str">
        <f>Planilha3!B41</f>
        <v>São Cristóvão/SE</v>
      </c>
      <c r="C41" t="s">
        <v>798</v>
      </c>
      <c r="D41" t="s">
        <v>208</v>
      </c>
      <c r="E41" s="51">
        <v>45201</v>
      </c>
      <c r="F41" t="s">
        <v>330</v>
      </c>
      <c r="G41" t="s">
        <v>207</v>
      </c>
      <c r="H41" t="s">
        <v>13</v>
      </c>
    </row>
    <row r="42" spans="1:8" x14ac:dyDescent="0.2">
      <c r="A42" t="s">
        <v>227</v>
      </c>
      <c r="B42" t="str">
        <f>Planilha3!B42</f>
        <v>Aracaju/SE</v>
      </c>
      <c r="C42" t="s">
        <v>799</v>
      </c>
      <c r="D42" t="s">
        <v>568</v>
      </c>
      <c r="E42" s="51">
        <v>45173</v>
      </c>
      <c r="F42" t="s">
        <v>326</v>
      </c>
      <c r="G42" t="s">
        <v>205</v>
      </c>
      <c r="H42" t="s">
        <v>13</v>
      </c>
    </row>
    <row r="43" spans="1:8" x14ac:dyDescent="0.2">
      <c r="A43" t="s">
        <v>228</v>
      </c>
      <c r="B43" t="str">
        <f>Planilha3!B43</f>
        <v>Aracaju/SE</v>
      </c>
      <c r="C43" t="s">
        <v>800</v>
      </c>
      <c r="D43" t="s">
        <v>210</v>
      </c>
      <c r="E43" s="51">
        <v>45110</v>
      </c>
      <c r="F43" t="s">
        <v>330</v>
      </c>
      <c r="G43" t="s">
        <v>211</v>
      </c>
      <c r="H43" t="s">
        <v>13</v>
      </c>
    </row>
    <row r="44" spans="1:8" x14ac:dyDescent="0.2">
      <c r="A44" t="s">
        <v>29</v>
      </c>
      <c r="B44" t="str">
        <f>Planilha3!B44</f>
        <v>São Cristóvão/SE</v>
      </c>
      <c r="C44" t="s">
        <v>249</v>
      </c>
      <c r="D44" t="s">
        <v>31</v>
      </c>
      <c r="E44" s="51" t="s">
        <v>213</v>
      </c>
      <c r="F44" t="s">
        <v>325</v>
      </c>
      <c r="G44" t="s">
        <v>215</v>
      </c>
      <c r="H44" t="s">
        <v>86</v>
      </c>
    </row>
    <row r="45" spans="1:8" x14ac:dyDescent="0.2">
      <c r="A45" t="s">
        <v>41</v>
      </c>
      <c r="B45" t="str">
        <f>Planilha3!B45</f>
        <v>São Cristóvão/SE</v>
      </c>
      <c r="C45" t="s">
        <v>253</v>
      </c>
      <c r="D45" t="s">
        <v>218</v>
      </c>
      <c r="E45" s="51">
        <v>44823</v>
      </c>
      <c r="F45" t="s">
        <v>330</v>
      </c>
      <c r="G45" t="s">
        <v>219</v>
      </c>
      <c r="H45" t="s">
        <v>86</v>
      </c>
    </row>
    <row r="46" spans="1:8" x14ac:dyDescent="0.2">
      <c r="A46" t="s">
        <v>43</v>
      </c>
      <c r="B46" t="str">
        <f>Planilha3!B46</f>
        <v>Aracaju/SE</v>
      </c>
      <c r="C46" t="s">
        <v>254</v>
      </c>
      <c r="D46" t="s">
        <v>44</v>
      </c>
      <c r="E46" s="51">
        <v>44795</v>
      </c>
      <c r="F46" t="s">
        <v>331</v>
      </c>
      <c r="G46" t="s">
        <v>45</v>
      </c>
      <c r="H46" t="s">
        <v>86</v>
      </c>
    </row>
    <row r="47" spans="1:8" x14ac:dyDescent="0.2">
      <c r="A47" t="s">
        <v>51</v>
      </c>
      <c r="B47" t="str">
        <f>Planilha3!B47</f>
        <v>Lagarto/SE</v>
      </c>
      <c r="C47" t="s">
        <v>196</v>
      </c>
      <c r="D47" t="s">
        <v>220</v>
      </c>
      <c r="E47" s="51">
        <v>44760</v>
      </c>
      <c r="F47" t="s">
        <v>327</v>
      </c>
      <c r="G47" t="s">
        <v>221</v>
      </c>
      <c r="H47" t="s">
        <v>13</v>
      </c>
    </row>
    <row r="48" spans="1:8" x14ac:dyDescent="0.2">
      <c r="A48" t="s">
        <v>53</v>
      </c>
      <c r="B48" t="str">
        <f>Planilha3!B48</f>
        <v>Aracaju/SE</v>
      </c>
      <c r="C48" t="s">
        <v>178</v>
      </c>
      <c r="D48" t="s">
        <v>54</v>
      </c>
      <c r="E48" s="51">
        <v>45048</v>
      </c>
      <c r="F48" t="s">
        <v>327</v>
      </c>
      <c r="G48" t="s">
        <v>45</v>
      </c>
      <c r="H48" t="s">
        <v>217</v>
      </c>
    </row>
    <row r="49" spans="1:8" x14ac:dyDescent="0.2">
      <c r="A49" t="s">
        <v>801</v>
      </c>
      <c r="B49" t="str">
        <f>Planilha3!B49</f>
        <v>Aracaju/SE</v>
      </c>
      <c r="C49" t="s">
        <v>58</v>
      </c>
      <c r="D49" t="s">
        <v>59</v>
      </c>
      <c r="E49" s="51">
        <v>44676</v>
      </c>
      <c r="F49" t="s">
        <v>332</v>
      </c>
      <c r="G49" t="s">
        <v>60</v>
      </c>
      <c r="H49" t="s">
        <v>13</v>
      </c>
    </row>
    <row r="50" spans="1:8" x14ac:dyDescent="0.2">
      <c r="A50" t="s">
        <v>802</v>
      </c>
      <c r="B50" t="str">
        <f>Planilha3!B50</f>
        <v>Pedrinhas/SE</v>
      </c>
      <c r="C50" t="s">
        <v>180</v>
      </c>
      <c r="D50" t="s">
        <v>63</v>
      </c>
      <c r="E50" s="51">
        <v>44690</v>
      </c>
      <c r="F50" t="s">
        <v>333</v>
      </c>
      <c r="G50" t="s">
        <v>64</v>
      </c>
      <c r="H50" t="s">
        <v>86</v>
      </c>
    </row>
    <row r="51" spans="1:8" x14ac:dyDescent="0.2">
      <c r="A51" t="s">
        <v>803</v>
      </c>
      <c r="B51" t="str">
        <f>Planilha3!B51</f>
        <v>Areia Branca/SE</v>
      </c>
      <c r="C51" t="s">
        <v>197</v>
      </c>
      <c r="D51" t="s">
        <v>70</v>
      </c>
      <c r="E51" s="51">
        <v>44697</v>
      </c>
      <c r="F51" t="s">
        <v>329</v>
      </c>
      <c r="G51" t="s">
        <v>71</v>
      </c>
      <c r="H51" t="s">
        <v>13</v>
      </c>
    </row>
    <row r="52" spans="1:8" x14ac:dyDescent="0.2">
      <c r="A52" t="s">
        <v>231</v>
      </c>
      <c r="B52" t="str">
        <f>Planilha3!B52</f>
        <v>Aracaju/SE</v>
      </c>
      <c r="C52" t="s">
        <v>257</v>
      </c>
      <c r="D52" t="s">
        <v>72</v>
      </c>
      <c r="E52" s="51">
        <v>44676</v>
      </c>
      <c r="F52" t="s">
        <v>331</v>
      </c>
      <c r="G52" t="s">
        <v>73</v>
      </c>
      <c r="H52" t="s">
        <v>217</v>
      </c>
    </row>
    <row r="53" spans="1:8" x14ac:dyDescent="0.2">
      <c r="A53" t="s">
        <v>804</v>
      </c>
      <c r="B53" t="str">
        <f>Planilha3!B53</f>
        <v>Estância/SE</v>
      </c>
      <c r="C53" t="s">
        <v>258</v>
      </c>
      <c r="D53" t="s">
        <v>602</v>
      </c>
      <c r="E53" s="51">
        <v>44599</v>
      </c>
      <c r="F53" t="s">
        <v>330</v>
      </c>
      <c r="G53" t="s">
        <v>76</v>
      </c>
      <c r="H53" t="s">
        <v>13</v>
      </c>
    </row>
    <row r="54" spans="1:8" ht="14.25" x14ac:dyDescent="0.2">
      <c r="A54" t="s">
        <v>278</v>
      </c>
      <c r="B54" t="str">
        <f>Planilha3!B54</f>
        <v>Aracaju/SE</v>
      </c>
      <c r="C54" t="s">
        <v>805</v>
      </c>
      <c r="D54" t="s">
        <v>606</v>
      </c>
      <c r="E54" s="51" t="s">
        <v>607</v>
      </c>
      <c r="F54" s="32" t="s">
        <v>331</v>
      </c>
      <c r="G54" t="s">
        <v>205</v>
      </c>
      <c r="H54" t="s">
        <v>86</v>
      </c>
    </row>
    <row r="55" spans="1:8" ht="14.25" x14ac:dyDescent="0.2">
      <c r="A55" t="s">
        <v>6</v>
      </c>
      <c r="B55" t="str">
        <f>Planilha3!B55</f>
        <v>Tobias Barreto/SE</v>
      </c>
      <c r="C55" t="s">
        <v>806</v>
      </c>
      <c r="D55" t="s">
        <v>12</v>
      </c>
      <c r="E55" s="51">
        <v>44942</v>
      </c>
      <c r="F55" s="45" t="s">
        <v>353</v>
      </c>
      <c r="G55" t="s">
        <v>19</v>
      </c>
      <c r="H55" t="s">
        <v>86</v>
      </c>
    </row>
    <row r="56" spans="1:8" ht="14.25" x14ac:dyDescent="0.2">
      <c r="A56" t="s">
        <v>14</v>
      </c>
      <c r="B56" t="str">
        <f>Planilha3!B56</f>
        <v>Nª Sª da Glória/SE</v>
      </c>
      <c r="C56" t="s">
        <v>244</v>
      </c>
      <c r="D56" t="s">
        <v>16</v>
      </c>
      <c r="E56" s="51">
        <v>44942</v>
      </c>
      <c r="F56" s="45" t="s">
        <v>353</v>
      </c>
      <c r="G56" t="s">
        <v>19</v>
      </c>
      <c r="H56" t="s">
        <v>86</v>
      </c>
    </row>
    <row r="57" spans="1:8" ht="14.25" x14ac:dyDescent="0.2">
      <c r="A57" t="s">
        <v>20</v>
      </c>
      <c r="B57" t="str">
        <f>Planilha3!B57</f>
        <v>Nª Sª da Glória/SE</v>
      </c>
      <c r="C57" t="s">
        <v>245</v>
      </c>
      <c r="D57" t="s">
        <v>21</v>
      </c>
      <c r="E57" s="51" t="s">
        <v>212</v>
      </c>
      <c r="F57" s="32" t="s">
        <v>332</v>
      </c>
      <c r="G57" t="s">
        <v>19</v>
      </c>
      <c r="H57" t="s">
        <v>86</v>
      </c>
    </row>
    <row r="58" spans="1:8" ht="14.25" x14ac:dyDescent="0.2">
      <c r="A58" t="s">
        <v>22</v>
      </c>
      <c r="B58" t="str">
        <f>Planilha3!B58</f>
        <v>Tobias Barreto/SE</v>
      </c>
      <c r="C58" t="s">
        <v>246</v>
      </c>
      <c r="D58" t="s">
        <v>23</v>
      </c>
      <c r="E58" s="51" t="s">
        <v>212</v>
      </c>
      <c r="F58" s="32" t="s">
        <v>332</v>
      </c>
      <c r="G58" t="s">
        <v>19</v>
      </c>
      <c r="H58" t="s">
        <v>86</v>
      </c>
    </row>
    <row r="59" spans="1:8" ht="14.25" x14ac:dyDescent="0.2">
      <c r="A59" t="s">
        <v>24</v>
      </c>
      <c r="B59" t="str">
        <f>Planilha3!B59</f>
        <v>Nª Sª da Glória/SE</v>
      </c>
      <c r="C59" t="s">
        <v>247</v>
      </c>
      <c r="D59" t="s">
        <v>25</v>
      </c>
      <c r="E59" s="51" t="s">
        <v>213</v>
      </c>
      <c r="F59" s="32" t="s">
        <v>331</v>
      </c>
      <c r="G59" t="s">
        <v>26</v>
      </c>
      <c r="H59" t="s">
        <v>86</v>
      </c>
    </row>
    <row r="60" spans="1:8" ht="14.25" x14ac:dyDescent="0.2">
      <c r="A60" t="s">
        <v>27</v>
      </c>
      <c r="B60" t="str">
        <f>Planilha3!B60</f>
        <v>Nª Sª da Glória/SE</v>
      </c>
      <c r="C60" t="s">
        <v>248</v>
      </c>
      <c r="D60" t="s">
        <v>28</v>
      </c>
      <c r="E60" s="51" t="s">
        <v>213</v>
      </c>
      <c r="F60" s="32" t="s">
        <v>333</v>
      </c>
      <c r="G60" t="s">
        <v>26</v>
      </c>
      <c r="H60" t="s">
        <v>86</v>
      </c>
    </row>
    <row r="61" spans="1:8" ht="14.25" x14ac:dyDescent="0.2">
      <c r="A61" t="s">
        <v>32</v>
      </c>
      <c r="B61" t="str">
        <f>Planilha3!B61</f>
        <v>São Cristóvão/SE</v>
      </c>
      <c r="C61" t="s">
        <v>250</v>
      </c>
      <c r="D61" t="s">
        <v>33</v>
      </c>
      <c r="E61" s="51">
        <v>44872</v>
      </c>
      <c r="F61" s="46" t="s">
        <v>332</v>
      </c>
      <c r="G61" t="s">
        <v>26</v>
      </c>
      <c r="H61" t="s">
        <v>86</v>
      </c>
    </row>
    <row r="62" spans="1:8" ht="14.25" x14ac:dyDescent="0.2">
      <c r="A62" t="s">
        <v>34</v>
      </c>
      <c r="B62" t="str">
        <f>Planilha3!B62</f>
        <v>Aracaju/SE</v>
      </c>
      <c r="C62" t="s">
        <v>251</v>
      </c>
      <c r="D62" t="s">
        <v>36</v>
      </c>
      <c r="E62" s="51" t="s">
        <v>216</v>
      </c>
      <c r="F62" s="46" t="s">
        <v>324</v>
      </c>
      <c r="G62" t="s">
        <v>37</v>
      </c>
      <c r="H62" t="s">
        <v>217</v>
      </c>
    </row>
    <row r="63" spans="1:8" ht="14.25" x14ac:dyDescent="0.2">
      <c r="A63" t="s">
        <v>38</v>
      </c>
      <c r="B63" t="str">
        <f>Planilha3!B63</f>
        <v>Aracaju/SE</v>
      </c>
      <c r="C63" t="s">
        <v>252</v>
      </c>
      <c r="D63" t="s">
        <v>39</v>
      </c>
      <c r="E63" s="51" t="s">
        <v>216</v>
      </c>
      <c r="F63" s="46" t="s">
        <v>325</v>
      </c>
      <c r="G63" t="s">
        <v>40</v>
      </c>
      <c r="H63" t="s">
        <v>86</v>
      </c>
    </row>
    <row r="64" spans="1:8" ht="14.25" x14ac:dyDescent="0.2">
      <c r="A64" t="s">
        <v>46</v>
      </c>
      <c r="B64" t="str">
        <f>Planilha3!B64</f>
        <v>São Cristóvão/SE</v>
      </c>
      <c r="C64" t="s">
        <v>255</v>
      </c>
      <c r="D64" t="s">
        <v>42</v>
      </c>
      <c r="E64" s="51">
        <v>44790</v>
      </c>
      <c r="F64" s="46" t="s">
        <v>325</v>
      </c>
      <c r="G64" t="s">
        <v>47</v>
      </c>
      <c r="H64" t="s">
        <v>86</v>
      </c>
    </row>
    <row r="65" spans="1:8" ht="14.25" x14ac:dyDescent="0.2">
      <c r="A65" t="s">
        <v>48</v>
      </c>
      <c r="B65" t="str">
        <f>Planilha3!B65</f>
        <v>Aracaju/SE</v>
      </c>
      <c r="C65" t="s">
        <v>256</v>
      </c>
      <c r="D65" t="s">
        <v>49</v>
      </c>
      <c r="E65" s="51">
        <v>44760</v>
      </c>
      <c r="F65" s="46" t="s">
        <v>326</v>
      </c>
      <c r="G65" t="s">
        <v>50</v>
      </c>
      <c r="H65" t="s">
        <v>86</v>
      </c>
    </row>
    <row r="66" spans="1:8" ht="14.25" x14ac:dyDescent="0.2">
      <c r="A66" t="s">
        <v>55</v>
      </c>
      <c r="B66" t="str">
        <f>Planilha3!B66</f>
        <v>Aracaju/SE</v>
      </c>
      <c r="C66" t="s">
        <v>179</v>
      </c>
      <c r="D66" t="s">
        <v>56</v>
      </c>
      <c r="E66" s="51">
        <v>44704</v>
      </c>
      <c r="F66" s="46" t="s">
        <v>327</v>
      </c>
      <c r="G66" t="s">
        <v>57</v>
      </c>
      <c r="H66" t="s">
        <v>217</v>
      </c>
    </row>
    <row r="67" spans="1:8" ht="14.25" x14ac:dyDescent="0.2">
      <c r="A67" t="s">
        <v>807</v>
      </c>
      <c r="B67" t="str">
        <f>Planilha3!B67</f>
        <v>Canhoba/SE</v>
      </c>
      <c r="C67" t="s">
        <v>181</v>
      </c>
      <c r="D67" t="s">
        <v>67</v>
      </c>
      <c r="E67" s="51">
        <v>44690</v>
      </c>
      <c r="F67" s="46" t="s">
        <v>326</v>
      </c>
      <c r="G67" t="s">
        <v>68</v>
      </c>
      <c r="H67" t="s">
        <v>86</v>
      </c>
    </row>
    <row r="68" spans="1:8" ht="14.25" x14ac:dyDescent="0.2">
      <c r="A68" t="s">
        <v>77</v>
      </c>
      <c r="B68" t="str">
        <f>Planilha3!B68</f>
        <v>São Cristóvão/SE</v>
      </c>
      <c r="C68" t="s">
        <v>259</v>
      </c>
      <c r="D68" t="s">
        <v>78</v>
      </c>
      <c r="E68" s="51">
        <v>44536</v>
      </c>
      <c r="F68" s="46" t="s">
        <v>328</v>
      </c>
      <c r="G68" t="s">
        <v>79</v>
      </c>
      <c r="H68" t="s">
        <v>86</v>
      </c>
    </row>
    <row r="69" spans="1:8" ht="14.25" x14ac:dyDescent="0.2">
      <c r="A69" t="s">
        <v>80</v>
      </c>
      <c r="B69" t="str">
        <f>Planilha3!B69</f>
        <v>Capela/SE</v>
      </c>
      <c r="C69" t="s">
        <v>261</v>
      </c>
      <c r="D69" t="s">
        <v>82</v>
      </c>
      <c r="E69" s="51">
        <v>44459</v>
      </c>
      <c r="F69" s="46" t="s">
        <v>329</v>
      </c>
      <c r="G69" t="s">
        <v>50</v>
      </c>
      <c r="H69" t="s">
        <v>86</v>
      </c>
    </row>
    <row r="70" spans="1:8" ht="14.25" x14ac:dyDescent="0.2">
      <c r="A70" t="s">
        <v>84</v>
      </c>
      <c r="B70" t="str">
        <f>Planilha3!B70</f>
        <v>Aracaju/SE</v>
      </c>
      <c r="C70" t="s">
        <v>262</v>
      </c>
      <c r="D70" t="s">
        <v>656</v>
      </c>
      <c r="E70" s="51">
        <v>44466</v>
      </c>
      <c r="F70" s="46" t="s">
        <v>329</v>
      </c>
      <c r="G70" t="s">
        <v>85</v>
      </c>
      <c r="H70" t="s">
        <v>86</v>
      </c>
    </row>
    <row r="71" spans="1:8" ht="14.25" x14ac:dyDescent="0.2">
      <c r="A71" t="s">
        <v>808</v>
      </c>
      <c r="B71" t="str">
        <f>Planilha3!B71</f>
        <v>Pacatuba/SE</v>
      </c>
      <c r="C71" t="s">
        <v>263</v>
      </c>
      <c r="D71" t="s">
        <v>89</v>
      </c>
      <c r="E71" s="51" t="s">
        <v>222</v>
      </c>
      <c r="F71" s="46" t="s">
        <v>324</v>
      </c>
      <c r="G71" t="s">
        <v>90</v>
      </c>
      <c r="H71" t="s">
        <v>86</v>
      </c>
    </row>
    <row r="72" spans="1:8" ht="14.25" x14ac:dyDescent="0.2">
      <c r="A72" t="s">
        <v>809</v>
      </c>
      <c r="B72" t="str">
        <f>Planilha3!B72</f>
        <v>Aracaju/SE</v>
      </c>
      <c r="C72" t="s">
        <v>264</v>
      </c>
      <c r="D72" t="s">
        <v>91</v>
      </c>
      <c r="E72" s="51">
        <v>44403</v>
      </c>
      <c r="F72" s="46" t="s">
        <v>330</v>
      </c>
      <c r="G72" t="s">
        <v>83</v>
      </c>
      <c r="H72" t="s">
        <v>86</v>
      </c>
    </row>
    <row r="73" spans="1:8" ht="14.25" x14ac:dyDescent="0.2">
      <c r="A73" t="s">
        <v>233</v>
      </c>
      <c r="B73" t="str">
        <f>Planilha3!B73</f>
        <v>Tobias Barreto/SE</v>
      </c>
      <c r="C73" t="s">
        <v>265</v>
      </c>
      <c r="D73" t="s">
        <v>92</v>
      </c>
      <c r="E73" s="51">
        <v>44375</v>
      </c>
      <c r="F73" s="46" t="s">
        <v>330</v>
      </c>
      <c r="G73" t="s">
        <v>50</v>
      </c>
      <c r="H73" t="s">
        <v>86</v>
      </c>
    </row>
    <row r="74" spans="1:8" ht="14.25" x14ac:dyDescent="0.2">
      <c r="A74" t="s">
        <v>810</v>
      </c>
      <c r="B74" t="str">
        <f>Planilha3!B74</f>
        <v>Aracaju/SE</v>
      </c>
      <c r="C74" t="s">
        <v>266</v>
      </c>
      <c r="D74" t="s">
        <v>93</v>
      </c>
      <c r="E74" s="51">
        <v>44354</v>
      </c>
      <c r="F74" s="46" t="s">
        <v>330</v>
      </c>
      <c r="G74" t="s">
        <v>94</v>
      </c>
      <c r="H74" t="s">
        <v>86</v>
      </c>
    </row>
    <row r="75" spans="1:8" ht="14.25" x14ac:dyDescent="0.2">
      <c r="A75" t="s">
        <v>811</v>
      </c>
      <c r="B75" t="str">
        <f>Planilha3!B75</f>
        <v>Aracaju/SE</v>
      </c>
      <c r="C75" t="s">
        <v>812</v>
      </c>
      <c r="D75" t="s">
        <v>96</v>
      </c>
      <c r="E75" s="51">
        <v>44277</v>
      </c>
      <c r="F75" s="46" t="s">
        <v>326</v>
      </c>
      <c r="G75" t="s">
        <v>97</v>
      </c>
      <c r="H75" t="s">
        <v>86</v>
      </c>
    </row>
    <row r="76" spans="1:8" ht="14.25" x14ac:dyDescent="0.2">
      <c r="A76" t="s">
        <v>813</v>
      </c>
      <c r="B76" t="str">
        <f>Planilha3!B76</f>
        <v>Aracaju/SE</v>
      </c>
      <c r="C76" t="s">
        <v>814</v>
      </c>
      <c r="D76" t="s">
        <v>98</v>
      </c>
      <c r="E76" s="51">
        <v>44123</v>
      </c>
      <c r="F76" s="46" t="s">
        <v>330</v>
      </c>
      <c r="G76" t="s">
        <v>99</v>
      </c>
      <c r="H76" t="s">
        <v>86</v>
      </c>
    </row>
    <row r="77" spans="1:8" ht="14.25" x14ac:dyDescent="0.2">
      <c r="A77" t="s">
        <v>815</v>
      </c>
      <c r="B77" t="str">
        <f>Planilha3!B77</f>
        <v>Aracaju/SE</v>
      </c>
      <c r="C77" t="s">
        <v>268</v>
      </c>
      <c r="D77" t="s">
        <v>101</v>
      </c>
      <c r="E77" s="51">
        <v>44123</v>
      </c>
      <c r="F77" s="46" t="s">
        <v>325</v>
      </c>
      <c r="G77" t="s">
        <v>102</v>
      </c>
      <c r="H77" t="s">
        <v>86</v>
      </c>
    </row>
    <row r="78" spans="1:8" ht="14.25" x14ac:dyDescent="0.2">
      <c r="A78" t="s">
        <v>816</v>
      </c>
      <c r="B78" t="str">
        <f>Planilha3!B78</f>
        <v>Nª Sª da Glória/SE</v>
      </c>
      <c r="C78" t="s">
        <v>182</v>
      </c>
      <c r="D78" t="s">
        <v>104</v>
      </c>
      <c r="E78" s="51">
        <v>44082</v>
      </c>
      <c r="F78" s="46" t="s">
        <v>330</v>
      </c>
      <c r="G78" t="s">
        <v>105</v>
      </c>
      <c r="H78" t="s">
        <v>86</v>
      </c>
    </row>
    <row r="79" spans="1:8" ht="14.25" x14ac:dyDescent="0.2">
      <c r="A79" t="s">
        <v>817</v>
      </c>
      <c r="B79" t="str">
        <f>Planilha3!B79</f>
        <v>Aracaju/SE</v>
      </c>
      <c r="C79" t="s">
        <v>183</v>
      </c>
      <c r="D79" t="s">
        <v>107</v>
      </c>
      <c r="E79" s="51">
        <v>44060</v>
      </c>
      <c r="F79" s="46" t="s">
        <v>331</v>
      </c>
      <c r="G79" t="s">
        <v>105</v>
      </c>
      <c r="H79" t="s">
        <v>86</v>
      </c>
    </row>
    <row r="80" spans="1:8" ht="14.25" x14ac:dyDescent="0.2">
      <c r="A80" t="s">
        <v>108</v>
      </c>
      <c r="B80" t="str">
        <f>Planilha3!B80</f>
        <v>Aracaju/SE</v>
      </c>
      <c r="C80" t="s">
        <v>184</v>
      </c>
      <c r="D80" t="s">
        <v>109</v>
      </c>
      <c r="E80" s="51">
        <v>44522</v>
      </c>
      <c r="F80" s="32" t="s">
        <v>327</v>
      </c>
      <c r="G80" t="s">
        <v>71</v>
      </c>
      <c r="H80" t="s">
        <v>86</v>
      </c>
    </row>
    <row r="81" spans="1:8" ht="14.25" x14ac:dyDescent="0.2">
      <c r="A81" t="s">
        <v>110</v>
      </c>
      <c r="B81" t="str">
        <f>Planilha3!B81</f>
        <v>Neópolis/SE</v>
      </c>
      <c r="C81" t="s">
        <v>185</v>
      </c>
      <c r="D81" t="s">
        <v>112</v>
      </c>
      <c r="E81" s="51">
        <v>44298</v>
      </c>
      <c r="F81" s="32" t="s">
        <v>327</v>
      </c>
      <c r="G81" t="s">
        <v>50</v>
      </c>
      <c r="H81" t="s">
        <v>86</v>
      </c>
    </row>
    <row r="82" spans="1:8" ht="14.25" x14ac:dyDescent="0.2">
      <c r="A82" t="s">
        <v>818</v>
      </c>
      <c r="B82" t="str">
        <f>Planilha3!B82</f>
        <v>São Cristóvão/SE</v>
      </c>
      <c r="C82" t="s">
        <v>186</v>
      </c>
      <c r="D82" t="s">
        <v>112</v>
      </c>
      <c r="E82" s="51">
        <v>44082</v>
      </c>
      <c r="F82" s="32" t="s">
        <v>332</v>
      </c>
      <c r="G82" t="s">
        <v>114</v>
      </c>
      <c r="H82" t="s">
        <v>86</v>
      </c>
    </row>
    <row r="83" spans="1:8" ht="14.25" x14ac:dyDescent="0.2">
      <c r="A83" t="s">
        <v>819</v>
      </c>
      <c r="B83" t="str">
        <f>Planilha3!B83</f>
        <v>Nª Sª do Socorro/SE</v>
      </c>
      <c r="C83" t="s">
        <v>187</v>
      </c>
      <c r="D83" t="s">
        <v>115</v>
      </c>
      <c r="E83" s="51">
        <v>44082</v>
      </c>
      <c r="F83" s="32" t="s">
        <v>333</v>
      </c>
      <c r="G83" t="s">
        <v>116</v>
      </c>
      <c r="H83" t="s">
        <v>86</v>
      </c>
    </row>
    <row r="84" spans="1:8" ht="14.25" x14ac:dyDescent="0.2">
      <c r="A84" t="s">
        <v>820</v>
      </c>
      <c r="B84" t="str">
        <f>Planilha3!B84</f>
        <v>Sª Rosa de Lima/SE</v>
      </c>
      <c r="C84" t="s">
        <v>188</v>
      </c>
      <c r="D84" t="s">
        <v>115</v>
      </c>
      <c r="E84" s="51">
        <v>44053</v>
      </c>
      <c r="F84" s="46" t="s">
        <v>329</v>
      </c>
      <c r="G84" t="s">
        <v>99</v>
      </c>
      <c r="H84" t="s">
        <v>86</v>
      </c>
    </row>
    <row r="85" spans="1:8" ht="14.25" x14ac:dyDescent="0.2">
      <c r="A85" t="s">
        <v>119</v>
      </c>
      <c r="B85" t="str">
        <f>Planilha3!B85</f>
        <v>Aracaju/SE</v>
      </c>
      <c r="C85" t="s">
        <v>198</v>
      </c>
      <c r="D85" t="s">
        <v>120</v>
      </c>
      <c r="E85" s="51">
        <v>42352</v>
      </c>
      <c r="F85" s="46" t="s">
        <v>331</v>
      </c>
      <c r="G85" t="s">
        <v>121</v>
      </c>
      <c r="H85" t="s">
        <v>86</v>
      </c>
    </row>
    <row r="86" spans="1:8" ht="14.25" x14ac:dyDescent="0.2">
      <c r="A86" t="s">
        <v>122</v>
      </c>
      <c r="B86" t="str">
        <f>Planilha3!B86</f>
        <v>Santa Luzia do Itanhy/SE</v>
      </c>
      <c r="C86" t="s">
        <v>270</v>
      </c>
      <c r="D86" t="s">
        <v>124</v>
      </c>
      <c r="E86" s="51">
        <v>43647</v>
      </c>
      <c r="F86" s="46" t="s">
        <v>324</v>
      </c>
      <c r="G86" t="s">
        <v>102</v>
      </c>
      <c r="H86" t="s">
        <v>86</v>
      </c>
    </row>
    <row r="87" spans="1:8" x14ac:dyDescent="0.2">
      <c r="A87" t="s">
        <v>125</v>
      </c>
      <c r="B87" t="str">
        <f>Planilha3!B87</f>
        <v>Aracaju/SE</v>
      </c>
      <c r="C87" t="s">
        <v>271</v>
      </c>
      <c r="D87" t="s">
        <v>126</v>
      </c>
      <c r="E87" s="51">
        <v>43783</v>
      </c>
      <c r="G87" t="s">
        <v>127</v>
      </c>
      <c r="H87" t="s">
        <v>86</v>
      </c>
    </row>
    <row r="88" spans="1:8" x14ac:dyDescent="0.2">
      <c r="A88" t="s">
        <v>128</v>
      </c>
      <c r="B88" t="str">
        <f>Planilha3!B88</f>
        <v>Aracaju/SE</v>
      </c>
      <c r="C88" t="s">
        <v>272</v>
      </c>
      <c r="D88" t="s">
        <v>129</v>
      </c>
      <c r="E88" s="51">
        <v>43990</v>
      </c>
      <c r="G88" t="s">
        <v>105</v>
      </c>
      <c r="H88" t="s">
        <v>86</v>
      </c>
    </row>
    <row r="89" spans="1:8" x14ac:dyDescent="0.2">
      <c r="A89" t="s">
        <v>130</v>
      </c>
      <c r="B89" t="str">
        <f>Planilha3!B89</f>
        <v>Canindé do São Francisco/SE</v>
      </c>
      <c r="C89" t="s">
        <v>821</v>
      </c>
      <c r="D89" t="s">
        <v>132</v>
      </c>
      <c r="E89" s="51">
        <v>43941</v>
      </c>
      <c r="G89" t="s">
        <v>223</v>
      </c>
      <c r="H89" t="s">
        <v>86</v>
      </c>
    </row>
    <row r="90" spans="1:8" x14ac:dyDescent="0.2">
      <c r="A90" t="s">
        <v>133</v>
      </c>
      <c r="B90" t="str">
        <f>Planilha3!B90</f>
        <v>Tobias Barreto/SE</v>
      </c>
      <c r="C90" t="s">
        <v>822</v>
      </c>
      <c r="D90" t="s">
        <v>134</v>
      </c>
      <c r="E90" s="51">
        <v>44417</v>
      </c>
      <c r="G90" t="s">
        <v>135</v>
      </c>
      <c r="H90" t="s">
        <v>86</v>
      </c>
    </row>
    <row r="91" spans="1:8" x14ac:dyDescent="0.2">
      <c r="A91" t="s">
        <v>136</v>
      </c>
      <c r="B91" t="str">
        <f>Planilha3!B91</f>
        <v>Nª Sª do Socorro/SE</v>
      </c>
      <c r="C91" t="s">
        <v>275</v>
      </c>
      <c r="D91" t="s">
        <v>138</v>
      </c>
      <c r="E91" s="51">
        <v>44082</v>
      </c>
      <c r="G91" t="s">
        <v>114</v>
      </c>
      <c r="H91" t="s">
        <v>86</v>
      </c>
    </row>
    <row r="92" spans="1:8" x14ac:dyDescent="0.2">
      <c r="A92" t="s">
        <v>139</v>
      </c>
      <c r="B92" t="str">
        <f>Planilha3!B92</f>
        <v>Itabaiana/SE</v>
      </c>
      <c r="C92" t="s">
        <v>199</v>
      </c>
      <c r="D92" t="s">
        <v>141</v>
      </c>
      <c r="E92" s="51">
        <v>42920</v>
      </c>
      <c r="G92" t="s">
        <v>142</v>
      </c>
      <c r="H92" t="s">
        <v>86</v>
      </c>
    </row>
    <row r="93" spans="1:8" x14ac:dyDescent="0.2">
      <c r="A93" t="s">
        <v>143</v>
      </c>
      <c r="B93" t="str">
        <f>Planilha3!B93</f>
        <v>Aracaju/SE</v>
      </c>
      <c r="C93" t="s">
        <v>825</v>
      </c>
      <c r="D93" t="s">
        <v>144</v>
      </c>
      <c r="E93" s="51">
        <v>43259</v>
      </c>
      <c r="G93" t="s">
        <v>145</v>
      </c>
      <c r="H93" t="s">
        <v>86</v>
      </c>
    </row>
    <row r="94" spans="1:8" x14ac:dyDescent="0.2">
      <c r="A94" t="s">
        <v>146</v>
      </c>
      <c r="B94" t="str">
        <f>Planilha3!B94</f>
        <v>Lagarto/SE</v>
      </c>
      <c r="C94" t="s">
        <v>276</v>
      </c>
      <c r="D94" t="s">
        <v>144</v>
      </c>
      <c r="E94" s="51">
        <v>43287</v>
      </c>
      <c r="G94" t="s">
        <v>147</v>
      </c>
      <c r="H94" t="s">
        <v>86</v>
      </c>
    </row>
    <row r="95" spans="1:8" x14ac:dyDescent="0.2">
      <c r="A95" t="s">
        <v>148</v>
      </c>
      <c r="B95" t="str">
        <f>Planilha3!B95</f>
        <v>Nª Sª do Socorro/SE</v>
      </c>
      <c r="C95" t="s">
        <v>201</v>
      </c>
      <c r="D95" t="s">
        <v>149</v>
      </c>
      <c r="E95" s="51">
        <v>42919</v>
      </c>
      <c r="G95" t="s">
        <v>150</v>
      </c>
      <c r="H95" t="s">
        <v>86</v>
      </c>
    </row>
    <row r="96" spans="1:8" x14ac:dyDescent="0.2">
      <c r="A96" t="s">
        <v>151</v>
      </c>
      <c r="B96" t="str">
        <f>Planilha3!B96</f>
        <v>Lagarto/SE</v>
      </c>
      <c r="C96" t="s">
        <v>189</v>
      </c>
      <c r="D96" t="s">
        <v>152</v>
      </c>
      <c r="E96" s="51">
        <v>43832</v>
      </c>
      <c r="G96" t="s">
        <v>153</v>
      </c>
      <c r="H96" t="s">
        <v>86</v>
      </c>
    </row>
    <row r="97" spans="1:8" x14ac:dyDescent="0.2">
      <c r="A97" t="s">
        <v>823</v>
      </c>
      <c r="B97" t="str">
        <f>Planilha3!B97</f>
        <v>Aracaju/SE</v>
      </c>
      <c r="C97" t="s">
        <v>190</v>
      </c>
      <c r="D97" t="s">
        <v>155</v>
      </c>
      <c r="E97" s="51">
        <v>43770</v>
      </c>
      <c r="G97" t="s">
        <v>156</v>
      </c>
      <c r="H97" t="s">
        <v>86</v>
      </c>
    </row>
    <row r="98" spans="1:8" x14ac:dyDescent="0.2">
      <c r="A98" t="s">
        <v>157</v>
      </c>
      <c r="B98" t="str">
        <f>Planilha3!B98</f>
        <v>Aracaju/SE</v>
      </c>
      <c r="C98" t="s">
        <v>191</v>
      </c>
      <c r="D98" t="s">
        <v>158</v>
      </c>
      <c r="E98" s="51">
        <v>43999</v>
      </c>
      <c r="G98" t="s">
        <v>159</v>
      </c>
      <c r="H98" t="s">
        <v>86</v>
      </c>
    </row>
    <row r="99" spans="1:8" x14ac:dyDescent="0.2">
      <c r="A99" t="s">
        <v>160</v>
      </c>
      <c r="B99" t="str">
        <f>Planilha3!B99</f>
        <v>Areia Branca/SE</v>
      </c>
      <c r="C99" t="s">
        <v>826</v>
      </c>
      <c r="D99" t="s">
        <v>161</v>
      </c>
      <c r="E99" s="51">
        <v>43111</v>
      </c>
      <c r="G99" t="s">
        <v>142</v>
      </c>
      <c r="H99" t="s">
        <v>86</v>
      </c>
    </row>
    <row r="100" spans="1:8" x14ac:dyDescent="0.2">
      <c r="A100" t="s">
        <v>162</v>
      </c>
      <c r="B100" t="str">
        <f>Planilha3!B100</f>
        <v>Estância/SE</v>
      </c>
      <c r="C100" t="s">
        <v>202</v>
      </c>
      <c r="D100" t="s">
        <v>163</v>
      </c>
      <c r="E100" s="51">
        <v>43682</v>
      </c>
      <c r="G100" t="s">
        <v>156</v>
      </c>
      <c r="H100" t="s">
        <v>86</v>
      </c>
    </row>
    <row r="101" spans="1:8" x14ac:dyDescent="0.2">
      <c r="A101" t="s">
        <v>164</v>
      </c>
      <c r="B101" t="str">
        <f>Planilha3!B101</f>
        <v>Simão Dias/SE</v>
      </c>
      <c r="C101" t="s">
        <v>827</v>
      </c>
      <c r="D101" t="s">
        <v>166</v>
      </c>
      <c r="E101" s="51">
        <v>43132</v>
      </c>
      <c r="G101" t="s">
        <v>167</v>
      </c>
      <c r="H101" t="s">
        <v>86</v>
      </c>
    </row>
    <row r="102" spans="1:8" x14ac:dyDescent="0.2">
      <c r="A102" t="s">
        <v>824</v>
      </c>
      <c r="B102" t="str">
        <f>Planilha3!B102</f>
        <v>Aracaju/SE</v>
      </c>
      <c r="C102" t="s">
        <v>192</v>
      </c>
      <c r="D102" t="s">
        <v>168</v>
      </c>
      <c r="E102" s="51">
        <v>43325</v>
      </c>
      <c r="G102" t="s">
        <v>64</v>
      </c>
      <c r="H102" t="s">
        <v>86</v>
      </c>
    </row>
    <row r="103" spans="1:8" x14ac:dyDescent="0.2">
      <c r="A103" t="s">
        <v>169</v>
      </c>
      <c r="B103" t="str">
        <f>Planilha3!B103</f>
        <v>Aracaju/SE</v>
      </c>
      <c r="C103" t="s">
        <v>193</v>
      </c>
      <c r="D103" t="s">
        <v>170</v>
      </c>
      <c r="E103" s="51">
        <v>43741</v>
      </c>
      <c r="G103" t="s">
        <v>171</v>
      </c>
      <c r="H103" t="s">
        <v>86</v>
      </c>
    </row>
    <row r="104" spans="1:8" x14ac:dyDescent="0.2">
      <c r="A104" t="s">
        <v>172</v>
      </c>
      <c r="B104" t="str">
        <f>Planilha3!B104</f>
        <v>Aracaju/SE</v>
      </c>
      <c r="C104" t="s">
        <v>194</v>
      </c>
      <c r="D104" t="s">
        <v>173</v>
      </c>
      <c r="E104" s="51">
        <v>43451</v>
      </c>
      <c r="G104" t="s">
        <v>159</v>
      </c>
      <c r="H104" t="s">
        <v>86</v>
      </c>
    </row>
    <row r="105" spans="1:8" x14ac:dyDescent="0.2">
      <c r="A105" t="s">
        <v>174</v>
      </c>
      <c r="B105" t="str">
        <f>Planilha3!B105</f>
        <v>Poço Redondo/SE</v>
      </c>
      <c r="C105" t="s">
        <v>195</v>
      </c>
      <c r="D105" t="s">
        <v>176</v>
      </c>
      <c r="E105" s="51">
        <v>43941</v>
      </c>
      <c r="G105" t="s">
        <v>177</v>
      </c>
      <c r="H105" t="s">
        <v>86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Obras_2</vt:lpstr>
      <vt:lpstr>Obras</vt:lpstr>
      <vt:lpstr>Planilha1</vt:lpstr>
      <vt:lpstr>Planilha2</vt:lpstr>
      <vt:lpstr>Planilha3</vt:lpstr>
      <vt:lpstr>Planilha5</vt:lpstr>
      <vt:lpstr>Obras!Titulos_de_impressao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Artur Fonseca</cp:lastModifiedBy>
  <cp:revision>8</cp:revision>
  <cp:lastPrinted>2026-03-09T12:41:15Z</cp:lastPrinted>
  <dcterms:created xsi:type="dcterms:W3CDTF">2023-06-15T07:11:56Z</dcterms:created>
  <dcterms:modified xsi:type="dcterms:W3CDTF">2026-04-06T11:55:07Z</dcterms:modified>
  <dc:language>pt-BR</dc:language>
</cp:coreProperties>
</file>